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lga\Desktop\"/>
    </mc:Choice>
  </mc:AlternateContent>
  <bookViews>
    <workbookView xWindow="720" yWindow="360" windowWidth="15075" windowHeight="11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9" i="1" l="1"/>
  <c r="P29" i="1"/>
  <c r="O29" i="1"/>
  <c r="N29" i="1"/>
  <c r="M29" i="1"/>
  <c r="L29" i="1"/>
  <c r="K29" i="1"/>
  <c r="J29" i="1"/>
  <c r="I29" i="1"/>
  <c r="H29" i="1"/>
  <c r="G29" i="1"/>
  <c r="F29" i="1"/>
  <c r="E29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Q11" i="1" l="1"/>
  <c r="P11" i="1"/>
  <c r="O11" i="1"/>
  <c r="N11" i="1"/>
  <c r="M11" i="1"/>
  <c r="L11" i="1"/>
  <c r="K11" i="1"/>
  <c r="J11" i="1"/>
  <c r="I11" i="1"/>
  <c r="H11" i="1"/>
  <c r="G11" i="1"/>
  <c r="F11" i="1"/>
  <c r="E11" i="1"/>
  <c r="Q33" i="1" l="1"/>
  <c r="P33" i="1"/>
  <c r="O33" i="1"/>
  <c r="N33" i="1"/>
  <c r="M33" i="1"/>
  <c r="L33" i="1"/>
  <c r="K33" i="1"/>
  <c r="J33" i="1"/>
  <c r="I33" i="1"/>
  <c r="H33" i="1"/>
  <c r="G33" i="1"/>
  <c r="F33" i="1"/>
  <c r="E33" i="1"/>
</calcChain>
</file>

<file path=xl/sharedStrings.xml><?xml version="1.0" encoding="utf-8"?>
<sst xmlns="http://schemas.openxmlformats.org/spreadsheetml/2006/main" count="78" uniqueCount="59">
  <si>
    <t>Школа</t>
  </si>
  <si>
    <t>Прием пищи</t>
  </si>
  <si>
    <t>Раздел</t>
  </si>
  <si>
    <t>Блюдо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</si>
  <si>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</si>
  <si>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</si>
  <si>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</si>
  <si>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</si>
  <si>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</si>
  <si>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</si>
  <si>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</si>
  <si>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</si>
  <si>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</si>
  <si>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</t>
  </si>
  <si>
    <t>хлеб бел.</t>
  </si>
  <si>
    <t>№ рец.</t>
  </si>
  <si>
    <t>Дата</t>
  </si>
  <si>
    <t>напиток</t>
  </si>
  <si>
    <t>Полдник</t>
  </si>
  <si>
    <t>булочное</t>
  </si>
  <si>
    <t>МАОУ "СОШ п. Сергиевский"</t>
  </si>
  <si>
    <t>Компот из с/ф</t>
  </si>
  <si>
    <t>ИТОГО:</t>
  </si>
  <si>
    <t>Масса порций</t>
  </si>
  <si>
    <t>Б</t>
  </si>
  <si>
    <t>Ж</t>
  </si>
  <si>
    <t>У</t>
  </si>
  <si>
    <t>В</t>
  </si>
  <si>
    <t>С</t>
  </si>
  <si>
    <t>А</t>
  </si>
  <si>
    <t>D</t>
  </si>
  <si>
    <t>Са</t>
  </si>
  <si>
    <t>Fe</t>
  </si>
  <si>
    <t>Р</t>
  </si>
  <si>
    <t>Mg</t>
  </si>
  <si>
    <t>Пищевые вещества (г)</t>
  </si>
  <si>
    <t>Энергетическая ценность (ккал)</t>
  </si>
  <si>
    <t>Витамины(В,С-мг, А,D-мкг)</t>
  </si>
  <si>
    <t>Минеральные вещества (мг)</t>
  </si>
  <si>
    <t>1-4 класс (от 7 до 11 лет)</t>
  </si>
  <si>
    <t>Хлеб  пшеничный</t>
  </si>
  <si>
    <t>5-11 класс (11 лет и старше)</t>
  </si>
  <si>
    <t>Группа продленного дня (от 7 до 11 лет)</t>
  </si>
  <si>
    <t>Пирожки печеные</t>
  </si>
  <si>
    <t>ИТОГО ПОЛДНИК:</t>
  </si>
  <si>
    <t>54-9к</t>
  </si>
  <si>
    <t>Каша овсяная молочная</t>
  </si>
  <si>
    <t>54-2гн</t>
  </si>
  <si>
    <t>Чай с сахаром</t>
  </si>
  <si>
    <t>Яблоко</t>
  </si>
  <si>
    <t>54-7р</t>
  </si>
  <si>
    <t>Рыба припущенная в молоке</t>
  </si>
  <si>
    <t>Йогурт</t>
  </si>
  <si>
    <t>кисломол.</t>
  </si>
  <si>
    <t>Бутерброд с сыром</t>
  </si>
  <si>
    <t>54-12с</t>
  </si>
  <si>
    <t>Суп с рыбными консервами</t>
  </si>
  <si>
    <t>54-1г</t>
  </si>
  <si>
    <t>Макароны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</si>
</sst>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39997558519241921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9">
    <xf numFmtId="0" fontId="0" fillId="0" borderId="0" xfId="0"/>
    <xf numFmtId="49" fontId="0" fillId="4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/>
    </xf>
    <xf numFmtId="0" fontId="1" fillId="0" borderId="9" xfId="0" applyFont="1" applyBorder="1" applyAlignment="1">
      <alignment horizontal="center" vertical="top"/>
    </xf>
    <xf numFmtId="0" fontId="1" fillId="0" borderId="10" xfId="0" applyFont="1" applyBorder="1" applyAlignment="1">
      <alignment horizontal="center" vertical="top"/>
    </xf>
    <xf numFmtId="0" fontId="1" fillId="0" borderId="10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 vertical="top" wrapText="1"/>
    </xf>
    <xf numFmtId="0" fontId="1" fillId="0" borderId="20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top"/>
    </xf>
    <xf numFmtId="0" fontId="1" fillId="0" borderId="18" xfId="0" applyFont="1" applyBorder="1" applyAlignment="1">
      <alignment horizontal="center" vertical="top"/>
    </xf>
    <xf numFmtId="0" fontId="1" fillId="0" borderId="19" xfId="0" applyFont="1" applyBorder="1" applyAlignment="1">
      <alignment horizontal="center" vertical="top"/>
    </xf>
    <xf numFmtId="0" fontId="1" fillId="0" borderId="23" xfId="0" applyFont="1" applyBorder="1" applyAlignment="1">
      <alignment horizontal="center" vertical="top"/>
    </xf>
    <xf numFmtId="0" fontId="1" fillId="0" borderId="24" xfId="0" applyFont="1" applyBorder="1" applyAlignment="1">
      <alignment horizontal="center" vertical="top"/>
    </xf>
    <xf numFmtId="0" fontId="1" fillId="0" borderId="21" xfId="0" applyFont="1" applyBorder="1" applyAlignment="1">
      <alignment horizontal="center" vertical="top"/>
    </xf>
    <xf numFmtId="0" fontId="1" fillId="0" borderId="21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/>
    </xf>
    <xf numFmtId="0" fontId="1" fillId="0" borderId="22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4" xfId="0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17" xfId="0" applyFont="1" applyBorder="1"/>
    <xf numFmtId="0" fontId="1" fillId="3" borderId="12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vertical="top" wrapText="1"/>
    </xf>
    <xf numFmtId="0" fontId="4" fillId="3" borderId="12" xfId="0" applyFont="1" applyFill="1" applyBorder="1" applyAlignment="1">
      <alignment horizontal="center" vertical="top" wrapText="1"/>
    </xf>
    <xf numFmtId="0" fontId="2" fillId="5" borderId="4" xfId="0" applyFont="1" applyFill="1" applyBorder="1" applyAlignment="1">
      <alignment horizontal="center"/>
    </xf>
    <xf numFmtId="0" fontId="2" fillId="5" borderId="26" xfId="0" applyFont="1" applyFill="1" applyBorder="1" applyAlignment="1">
      <alignment horizontal="center"/>
    </xf>
    <xf numFmtId="0" fontId="2" fillId="5" borderId="27" xfId="0" applyFont="1" applyFill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1" fillId="0" borderId="30" xfId="0" applyFont="1" applyBorder="1"/>
    <xf numFmtId="0" fontId="1" fillId="0" borderId="32" xfId="0" applyFont="1" applyBorder="1"/>
    <xf numFmtId="0" fontId="1" fillId="2" borderId="32" xfId="0" applyFont="1" applyFill="1" applyBorder="1" applyProtection="1">
      <protection locked="0"/>
    </xf>
    <xf numFmtId="0" fontId="1" fillId="2" borderId="34" xfId="0" applyFont="1" applyFill="1" applyBorder="1" applyProtection="1">
      <protection locked="0"/>
    </xf>
    <xf numFmtId="0" fontId="1" fillId="3" borderId="8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vertical="top" wrapText="1"/>
    </xf>
    <xf numFmtId="0" fontId="3" fillId="3" borderId="8" xfId="0" applyFont="1" applyFill="1" applyBorder="1" applyAlignment="1">
      <alignment horizontal="center" vertical="top" wrapText="1"/>
    </xf>
    <xf numFmtId="0" fontId="3" fillId="3" borderId="35" xfId="0" applyFont="1" applyFill="1" applyBorder="1" applyAlignment="1">
      <alignment horizontal="center" vertical="top" wrapText="1"/>
    </xf>
    <xf numFmtId="0" fontId="2" fillId="5" borderId="6" xfId="0" applyFont="1" applyFill="1" applyBorder="1" applyAlignment="1">
      <alignment horizontal="center"/>
    </xf>
    <xf numFmtId="0" fontId="2" fillId="5" borderId="0" xfId="0" applyFont="1" applyFill="1" applyBorder="1" applyAlignment="1">
      <alignment horizontal="center"/>
    </xf>
    <xf numFmtId="0" fontId="2" fillId="5" borderId="36" xfId="0" applyFont="1" applyFill="1" applyBorder="1" applyAlignment="1">
      <alignment horizontal="center"/>
    </xf>
    <xf numFmtId="1" fontId="1" fillId="3" borderId="25" xfId="0" applyNumberFormat="1" applyFont="1" applyFill="1" applyBorder="1" applyProtection="1">
      <protection locked="0"/>
    </xf>
    <xf numFmtId="2" fontId="1" fillId="3" borderId="37" xfId="0" applyNumberFormat="1" applyFont="1" applyFill="1" applyBorder="1" applyProtection="1">
      <protection locked="0"/>
    </xf>
    <xf numFmtId="1" fontId="1" fillId="3" borderId="37" xfId="0" applyNumberFormat="1" applyFont="1" applyFill="1" applyBorder="1" applyProtection="1">
      <protection locked="0"/>
    </xf>
    <xf numFmtId="1" fontId="1" fillId="3" borderId="38" xfId="0" applyNumberFormat="1" applyFont="1" applyFill="1" applyBorder="1" applyProtection="1">
      <protection locked="0"/>
    </xf>
    <xf numFmtId="0" fontId="1" fillId="3" borderId="37" xfId="0" applyFont="1" applyFill="1" applyBorder="1"/>
    <xf numFmtId="0" fontId="1" fillId="3" borderId="39" xfId="0" applyFont="1" applyFill="1" applyBorder="1"/>
    <xf numFmtId="0" fontId="4" fillId="3" borderId="8" xfId="0" applyFont="1" applyFill="1" applyBorder="1" applyAlignment="1">
      <alignment vertical="top" wrapText="1"/>
    </xf>
    <xf numFmtId="0" fontId="4" fillId="3" borderId="8" xfId="0" applyFont="1" applyFill="1" applyBorder="1" applyAlignment="1">
      <alignment horizontal="center" vertical="top" wrapText="1"/>
    </xf>
    <xf numFmtId="0" fontId="4" fillId="3" borderId="35" xfId="0" applyFont="1" applyFill="1" applyBorder="1" applyAlignment="1">
      <alignment horizontal="center" vertical="top" wrapText="1"/>
    </xf>
    <xf numFmtId="1" fontId="1" fillId="3" borderId="40" xfId="0" applyNumberFormat="1" applyFont="1" applyFill="1" applyBorder="1" applyProtection="1">
      <protection locked="0"/>
    </xf>
    <xf numFmtId="0" fontId="1" fillId="2" borderId="41" xfId="0" applyFont="1" applyFill="1" applyBorder="1" applyProtection="1">
      <protection locked="0"/>
    </xf>
    <xf numFmtId="0" fontId="4" fillId="3" borderId="42" xfId="0" applyFont="1" applyFill="1" applyBorder="1" applyAlignment="1">
      <alignment horizontal="center" vertical="top" wrapText="1"/>
    </xf>
    <xf numFmtId="0" fontId="1" fillId="3" borderId="30" xfId="0" applyFont="1" applyFill="1" applyBorder="1"/>
    <xf numFmtId="0" fontId="1" fillId="3" borderId="32" xfId="0" applyFont="1" applyFill="1" applyBorder="1"/>
    <xf numFmtId="0" fontId="1" fillId="2" borderId="5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vertical="top" wrapText="1"/>
    </xf>
    <xf numFmtId="0" fontId="3" fillId="2" borderId="5" xfId="0" applyFont="1" applyFill="1" applyBorder="1" applyAlignment="1">
      <alignment horizontal="center" vertical="top" wrapText="1"/>
    </xf>
    <xf numFmtId="0" fontId="3" fillId="2" borderId="3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top" wrapText="1"/>
    </xf>
    <xf numFmtId="0" fontId="3" fillId="2" borderId="33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vertical="top" wrapText="1"/>
    </xf>
    <xf numFmtId="0" fontId="4" fillId="2" borderId="1" xfId="0" applyFont="1" applyFill="1" applyBorder="1" applyAlignment="1">
      <alignment horizontal="center" vertical="top" wrapText="1"/>
    </xf>
    <xf numFmtId="0" fontId="4" fillId="2" borderId="33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Q34"/>
  <sheetViews>
    <sheetView showGridLines="0" tabSelected="1" workbookViewId="0">
      <selection activeCell="E24" sqref="E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23.5703125" customWidth="1"/>
    <col min="5" max="5" width="10.140625" customWidth="1"/>
    <col min="6" max="6" width="6.140625" customWidth="1"/>
    <col min="7" max="8" width="6.28515625" customWidth="1"/>
    <col min="9" max="9" width="14.7109375" customWidth="1"/>
    <col min="10" max="10" width="6.28515625" customWidth="1"/>
    <col min="11" max="12" width="6.7109375" customWidth="1"/>
    <col min="13" max="13" width="6.5703125" customWidth="1"/>
    <col min="14" max="15" width="6.7109375" customWidth="1"/>
    <col min="16" max="17" width="6.42578125" customWidth="1"/>
  </cols>
  <sheetData>
    <row r="1" spans="1:17" x14ac:dyDescent="0.25">
      <c r="A1" t="s">
        <v>0</v>
      </c>
      <c r="B1" s="2" t="s">
        <v>20</v>
      </c>
      <c r="C1" s="3"/>
      <c r="D1" s="4"/>
      <c r="F1" s="1"/>
      <c r="M1" s="6" t="s">
        <v>16</v>
      </c>
      <c r="N1" s="6"/>
      <c r="O1" s="5">
        <v>45077</v>
      </c>
      <c r="P1" s="5"/>
      <c r="Q1" s="5"/>
    </row>
    <row r="2" spans="1:17" ht="7.5" customHeight="1" thickBot="1" x14ac:dyDescent="0.3"/>
    <row r="3" spans="1:17" ht="29.45" customHeight="1" thickBot="1" x14ac:dyDescent="0.3">
      <c r="A3" s="7" t="s">
        <v>1</v>
      </c>
      <c r="B3" s="8" t="s">
        <v>2</v>
      </c>
      <c r="C3" s="8" t="s">
        <v>15</v>
      </c>
      <c r="D3" s="8" t="s">
        <v>3</v>
      </c>
      <c r="E3" s="9" t="s">
        <v>23</v>
      </c>
      <c r="F3" s="10" t="s">
        <v>35</v>
      </c>
      <c r="G3" s="11"/>
      <c r="H3" s="12"/>
      <c r="I3" s="13" t="s">
        <v>36</v>
      </c>
      <c r="J3" s="14" t="s">
        <v>37</v>
      </c>
      <c r="K3" s="14"/>
      <c r="L3" s="14"/>
      <c r="M3" s="14"/>
      <c r="N3" s="15" t="s">
        <v>38</v>
      </c>
      <c r="O3" s="16"/>
      <c r="P3" s="16"/>
      <c r="Q3" s="17"/>
    </row>
    <row r="4" spans="1:17" ht="15.75" thickBot="1" x14ac:dyDescent="0.3">
      <c r="A4" s="18"/>
      <c r="B4" s="19"/>
      <c r="C4" s="19"/>
      <c r="D4" s="19"/>
      <c r="E4" s="20"/>
      <c r="F4" s="21" t="s">
        <v>24</v>
      </c>
      <c r="G4" s="21" t="s">
        <v>25</v>
      </c>
      <c r="H4" s="21" t="s">
        <v>26</v>
      </c>
      <c r="I4" s="22"/>
      <c r="J4" s="23" t="s">
        <v>27</v>
      </c>
      <c r="K4" s="24" t="s">
        <v>28</v>
      </c>
      <c r="L4" s="21" t="s">
        <v>29</v>
      </c>
      <c r="M4" s="21" t="s">
        <v>30</v>
      </c>
      <c r="N4" s="21" t="s">
        <v>31</v>
      </c>
      <c r="O4" s="21" t="s">
        <v>32</v>
      </c>
      <c r="P4" s="21" t="s">
        <v>33</v>
      </c>
      <c r="Q4" s="25" t="s">
        <v>34</v>
      </c>
    </row>
    <row r="5" spans="1:17" ht="15.75" thickBot="1" x14ac:dyDescent="0.3">
      <c r="A5" s="26"/>
      <c r="B5" s="34" t="s">
        <v>39</v>
      </c>
      <c r="C5" s="35"/>
      <c r="D5" s="36"/>
      <c r="E5" s="37"/>
      <c r="F5" s="38"/>
      <c r="G5" s="38"/>
      <c r="H5" s="38"/>
      <c r="I5" s="39"/>
      <c r="J5" s="40"/>
      <c r="K5" s="41"/>
      <c r="L5" s="38"/>
      <c r="M5" s="38"/>
      <c r="N5" s="38"/>
      <c r="O5" s="38"/>
      <c r="P5" s="38"/>
      <c r="Q5" s="42"/>
    </row>
    <row r="6" spans="1:17" x14ac:dyDescent="0.25">
      <c r="A6" s="27" t="s">
        <v>4</v>
      </c>
      <c r="B6" s="43" t="s">
        <v>5</v>
      </c>
      <c r="C6" s="68" t="s">
        <v>45</v>
      </c>
      <c r="D6" s="69" t="s">
        <v>46</v>
      </c>
      <c r="E6" s="70">
        <v>200</v>
      </c>
      <c r="F6" s="70">
        <v>6</v>
      </c>
      <c r="G6" s="70">
        <v>8.3000000000000007</v>
      </c>
      <c r="H6" s="70">
        <v>35</v>
      </c>
      <c r="I6" s="70">
        <v>272.89999999999998</v>
      </c>
      <c r="J6" s="70">
        <v>0.38</v>
      </c>
      <c r="K6" s="70">
        <v>0.52</v>
      </c>
      <c r="L6" s="70">
        <v>40.200000000000003</v>
      </c>
      <c r="M6" s="70">
        <v>0.13</v>
      </c>
      <c r="N6" s="70">
        <v>139</v>
      </c>
      <c r="O6" s="70">
        <v>1.85</v>
      </c>
      <c r="P6" s="70">
        <v>233</v>
      </c>
      <c r="Q6" s="71">
        <v>63</v>
      </c>
    </row>
    <row r="7" spans="1:17" x14ac:dyDescent="0.25">
      <c r="A7" s="28"/>
      <c r="B7" s="44" t="s">
        <v>13</v>
      </c>
      <c r="C7" s="72">
        <v>376</v>
      </c>
      <c r="D7" s="73" t="s">
        <v>54</v>
      </c>
      <c r="E7" s="74">
        <v>60</v>
      </c>
      <c r="F7" s="74">
        <v>6.6</v>
      </c>
      <c r="G7" s="74">
        <v>9.5</v>
      </c>
      <c r="H7" s="74">
        <v>10.1</v>
      </c>
      <c r="I7" s="74">
        <v>152</v>
      </c>
      <c r="J7" s="74">
        <v>7.0000000000000007E-2</v>
      </c>
      <c r="K7" s="74">
        <v>0.7</v>
      </c>
      <c r="L7" s="74">
        <v>0</v>
      </c>
      <c r="M7" s="74">
        <v>0</v>
      </c>
      <c r="N7" s="74">
        <v>214.3</v>
      </c>
      <c r="O7" s="74">
        <v>0.6</v>
      </c>
      <c r="P7" s="74">
        <v>126.4</v>
      </c>
      <c r="Q7" s="75">
        <v>18.335000000000001</v>
      </c>
    </row>
    <row r="8" spans="1:17" x14ac:dyDescent="0.25">
      <c r="A8" s="28"/>
      <c r="B8" s="44" t="s">
        <v>6</v>
      </c>
      <c r="C8" s="72" t="s">
        <v>47</v>
      </c>
      <c r="D8" s="73" t="s">
        <v>48</v>
      </c>
      <c r="E8" s="74">
        <v>200</v>
      </c>
      <c r="F8" s="74">
        <v>0.2</v>
      </c>
      <c r="G8" s="74">
        <v>0</v>
      </c>
      <c r="H8" s="74">
        <v>6.5</v>
      </c>
      <c r="I8" s="74">
        <v>26.8</v>
      </c>
      <c r="J8" s="74">
        <v>0</v>
      </c>
      <c r="K8" s="74">
        <v>0</v>
      </c>
      <c r="L8" s="74">
        <v>0.3</v>
      </c>
      <c r="M8" s="74">
        <v>0</v>
      </c>
      <c r="N8" s="74">
        <v>4.5</v>
      </c>
      <c r="O8" s="74">
        <v>0.7</v>
      </c>
      <c r="P8" s="74">
        <v>7.2</v>
      </c>
      <c r="Q8" s="75">
        <v>3.8</v>
      </c>
    </row>
    <row r="9" spans="1:17" x14ac:dyDescent="0.25">
      <c r="A9" s="28"/>
      <c r="B9" s="44" t="s">
        <v>12</v>
      </c>
      <c r="C9" s="72"/>
      <c r="D9" s="73" t="s">
        <v>52</v>
      </c>
      <c r="E9" s="74">
        <v>115</v>
      </c>
      <c r="F9" s="74">
        <v>6</v>
      </c>
      <c r="G9" s="74">
        <v>1</v>
      </c>
      <c r="H9" s="74">
        <v>5.9</v>
      </c>
      <c r="I9" s="74">
        <v>57</v>
      </c>
      <c r="J9" s="74">
        <v>0.05</v>
      </c>
      <c r="K9" s="74">
        <v>0.6</v>
      </c>
      <c r="L9" s="74">
        <v>1</v>
      </c>
      <c r="M9" s="74">
        <v>0</v>
      </c>
      <c r="N9" s="74">
        <v>124</v>
      </c>
      <c r="O9" s="74">
        <v>0.1</v>
      </c>
      <c r="P9" s="74">
        <v>95</v>
      </c>
      <c r="Q9" s="75">
        <v>15</v>
      </c>
    </row>
    <row r="10" spans="1:17" x14ac:dyDescent="0.25">
      <c r="A10" s="28"/>
      <c r="B10" s="44" t="s">
        <v>53</v>
      </c>
      <c r="C10" s="72"/>
      <c r="D10" s="73" t="s">
        <v>49</v>
      </c>
      <c r="E10" s="74">
        <v>100</v>
      </c>
      <c r="F10" s="74">
        <v>0.4</v>
      </c>
      <c r="G10" s="74">
        <v>0.4</v>
      </c>
      <c r="H10" s="74">
        <v>9.8000000000000007</v>
      </c>
      <c r="I10" s="74">
        <v>44</v>
      </c>
      <c r="J10" s="74">
        <v>6.6</v>
      </c>
      <c r="K10" s="74">
        <v>10</v>
      </c>
      <c r="L10" s="74">
        <v>3</v>
      </c>
      <c r="M10" s="74">
        <v>0</v>
      </c>
      <c r="N10" s="74">
        <v>16</v>
      </c>
      <c r="O10" s="74">
        <v>2.2000000000000002</v>
      </c>
      <c r="P10" s="74">
        <v>11</v>
      </c>
      <c r="Q10" s="75">
        <v>5</v>
      </c>
    </row>
    <row r="11" spans="1:17" x14ac:dyDescent="0.25">
      <c r="A11" s="28"/>
      <c r="B11" s="45"/>
      <c r="C11" s="72"/>
      <c r="D11" s="76" t="s">
        <v>22</v>
      </c>
      <c r="E11" s="77">
        <f t="shared" ref="E11:Q11" si="0">SUM(E6:E10)</f>
        <v>675</v>
      </c>
      <c r="F11" s="77">
        <f t="shared" si="0"/>
        <v>19.199999999999996</v>
      </c>
      <c r="G11" s="77">
        <f t="shared" si="0"/>
        <v>19.2</v>
      </c>
      <c r="H11" s="77">
        <f t="shared" si="0"/>
        <v>67.3</v>
      </c>
      <c r="I11" s="77">
        <f t="shared" si="0"/>
        <v>552.70000000000005</v>
      </c>
      <c r="J11" s="77">
        <f t="shared" si="0"/>
        <v>7.1</v>
      </c>
      <c r="K11" s="77">
        <f t="shared" si="0"/>
        <v>11.82</v>
      </c>
      <c r="L11" s="77">
        <f t="shared" si="0"/>
        <v>44.5</v>
      </c>
      <c r="M11" s="77">
        <f t="shared" si="0"/>
        <v>0.13</v>
      </c>
      <c r="N11" s="77">
        <f t="shared" si="0"/>
        <v>497.8</v>
      </c>
      <c r="O11" s="77">
        <f t="shared" si="0"/>
        <v>5.4500000000000011</v>
      </c>
      <c r="P11" s="77">
        <f t="shared" si="0"/>
        <v>472.59999999999997</v>
      </c>
      <c r="Q11" s="78">
        <f t="shared" si="0"/>
        <v>105.13500000000001</v>
      </c>
    </row>
    <row r="12" spans="1:17" ht="15.6" customHeight="1" thickBot="1" x14ac:dyDescent="0.3">
      <c r="A12" s="29"/>
      <c r="B12" s="46"/>
      <c r="C12" s="47"/>
      <c r="D12" s="48"/>
      <c r="E12" s="49"/>
      <c r="F12" s="49"/>
      <c r="G12" s="49"/>
      <c r="H12" s="49"/>
      <c r="I12" s="49"/>
      <c r="J12" s="49"/>
      <c r="K12" s="49"/>
      <c r="L12" s="49"/>
      <c r="M12" s="49"/>
      <c r="N12" s="49"/>
      <c r="O12" s="49"/>
      <c r="P12" s="49"/>
      <c r="Q12" s="50"/>
    </row>
    <row r="13" spans="1:17" ht="15.6" customHeight="1" thickBot="1" x14ac:dyDescent="0.3">
      <c r="A13" s="28"/>
      <c r="B13" s="51" t="s">
        <v>41</v>
      </c>
      <c r="C13" s="52"/>
      <c r="D13" s="53"/>
      <c r="E13" s="54"/>
      <c r="F13" s="55"/>
      <c r="G13" s="56"/>
      <c r="H13" s="56"/>
      <c r="I13" s="56"/>
      <c r="J13" s="57"/>
      <c r="K13" s="58"/>
      <c r="L13" s="58"/>
      <c r="M13" s="58"/>
      <c r="N13" s="58"/>
      <c r="O13" s="58"/>
      <c r="P13" s="58"/>
      <c r="Q13" s="59"/>
    </row>
    <row r="14" spans="1:17" x14ac:dyDescent="0.25">
      <c r="A14" s="27" t="s">
        <v>7</v>
      </c>
      <c r="B14" s="43" t="s">
        <v>8</v>
      </c>
      <c r="C14" s="68"/>
      <c r="D14" s="69"/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70"/>
      <c r="P14" s="70"/>
      <c r="Q14" s="71"/>
    </row>
    <row r="15" spans="1:17" ht="30" x14ac:dyDescent="0.25">
      <c r="A15" s="28"/>
      <c r="B15" s="44" t="s">
        <v>9</v>
      </c>
      <c r="C15" s="72" t="s">
        <v>55</v>
      </c>
      <c r="D15" s="73" t="s">
        <v>56</v>
      </c>
      <c r="E15" s="74">
        <v>250</v>
      </c>
      <c r="F15" s="74">
        <v>9.9</v>
      </c>
      <c r="G15" s="74">
        <v>4.8</v>
      </c>
      <c r="H15" s="74">
        <v>15.6</v>
      </c>
      <c r="I15" s="74">
        <v>144.6</v>
      </c>
      <c r="J15" s="74">
        <v>0.18</v>
      </c>
      <c r="K15" s="74">
        <v>7.3</v>
      </c>
      <c r="L15" s="74">
        <v>218</v>
      </c>
      <c r="M15" s="74">
        <v>4.4000000000000004</v>
      </c>
      <c r="N15" s="74">
        <v>83.8</v>
      </c>
      <c r="O15" s="74">
        <v>1.1000000000000001</v>
      </c>
      <c r="P15" s="74">
        <v>136</v>
      </c>
      <c r="Q15" s="75">
        <v>43.3</v>
      </c>
    </row>
    <row r="16" spans="1:17" ht="30" x14ac:dyDescent="0.25">
      <c r="A16" s="28"/>
      <c r="B16" s="44" t="s">
        <v>10</v>
      </c>
      <c r="C16" s="72" t="s">
        <v>50</v>
      </c>
      <c r="D16" s="73" t="s">
        <v>51</v>
      </c>
      <c r="E16" s="74">
        <v>100</v>
      </c>
      <c r="F16" s="74">
        <v>13.1</v>
      </c>
      <c r="G16" s="74">
        <v>7.6</v>
      </c>
      <c r="H16" s="74">
        <v>2.9</v>
      </c>
      <c r="I16" s="74">
        <v>131.69999999999999</v>
      </c>
      <c r="J16" s="74">
        <v>0.2</v>
      </c>
      <c r="K16" s="74">
        <v>1.1000000000000001</v>
      </c>
      <c r="L16" s="74">
        <v>9</v>
      </c>
      <c r="M16" s="74">
        <v>0.17</v>
      </c>
      <c r="N16" s="74">
        <v>68.8</v>
      </c>
      <c r="O16" s="74">
        <v>0.73</v>
      </c>
      <c r="P16" s="74">
        <v>202</v>
      </c>
      <c r="Q16" s="75">
        <v>45.6</v>
      </c>
    </row>
    <row r="17" spans="1:17" x14ac:dyDescent="0.25">
      <c r="A17" s="28"/>
      <c r="B17" s="44" t="s">
        <v>11</v>
      </c>
      <c r="C17" s="72" t="s">
        <v>57</v>
      </c>
      <c r="D17" s="73" t="s">
        <v>58</v>
      </c>
      <c r="E17" s="74">
        <v>150</v>
      </c>
      <c r="F17" s="74">
        <v>6.5</v>
      </c>
      <c r="G17" s="74">
        <v>5.9</v>
      </c>
      <c r="H17" s="74">
        <v>39.4</v>
      </c>
      <c r="I17" s="74">
        <v>236.2</v>
      </c>
      <c r="J17" s="74">
        <v>0.1</v>
      </c>
      <c r="K17" s="74">
        <v>0</v>
      </c>
      <c r="L17" s="74">
        <v>22</v>
      </c>
      <c r="M17" s="74">
        <v>0.1</v>
      </c>
      <c r="N17" s="74">
        <v>14</v>
      </c>
      <c r="O17" s="74">
        <v>0.88</v>
      </c>
      <c r="P17" s="74">
        <v>49.2</v>
      </c>
      <c r="Q17" s="75">
        <v>8.6</v>
      </c>
    </row>
    <row r="18" spans="1:17" x14ac:dyDescent="0.25">
      <c r="A18" s="28"/>
      <c r="B18" s="44" t="s">
        <v>17</v>
      </c>
      <c r="C18" s="72">
        <v>868</v>
      </c>
      <c r="D18" s="73" t="s">
        <v>21</v>
      </c>
      <c r="E18" s="74">
        <v>200</v>
      </c>
      <c r="F18" s="74">
        <v>0.04</v>
      </c>
      <c r="G18" s="74">
        <v>0</v>
      </c>
      <c r="H18" s="74">
        <v>24.76</v>
      </c>
      <c r="I18" s="74">
        <v>94.2</v>
      </c>
      <c r="J18" s="74">
        <v>0.01</v>
      </c>
      <c r="K18" s="74">
        <v>1.08</v>
      </c>
      <c r="L18" s="74">
        <v>0</v>
      </c>
      <c r="M18" s="74">
        <v>0</v>
      </c>
      <c r="N18" s="74">
        <v>6.4</v>
      </c>
      <c r="O18" s="74">
        <v>0.18</v>
      </c>
      <c r="P18" s="74">
        <v>3.6</v>
      </c>
      <c r="Q18" s="75">
        <v>0</v>
      </c>
    </row>
    <row r="19" spans="1:17" x14ac:dyDescent="0.25">
      <c r="A19" s="28"/>
      <c r="B19" s="44" t="s">
        <v>14</v>
      </c>
      <c r="C19" s="72"/>
      <c r="D19" s="73" t="s">
        <v>40</v>
      </c>
      <c r="E19" s="74">
        <v>50</v>
      </c>
      <c r="F19" s="74">
        <v>4.5999999999999996</v>
      </c>
      <c r="G19" s="74">
        <v>0</v>
      </c>
      <c r="H19" s="74">
        <v>24.55</v>
      </c>
      <c r="I19" s="74">
        <v>132.5</v>
      </c>
      <c r="J19" s="74">
        <v>0</v>
      </c>
      <c r="K19" s="74">
        <v>0</v>
      </c>
      <c r="L19" s="74">
        <v>0</v>
      </c>
      <c r="M19" s="74">
        <v>0</v>
      </c>
      <c r="N19" s="74">
        <v>0</v>
      </c>
      <c r="O19" s="74">
        <v>0</v>
      </c>
      <c r="P19" s="74">
        <v>0</v>
      </c>
      <c r="Q19" s="75">
        <v>0</v>
      </c>
    </row>
    <row r="20" spans="1:17" x14ac:dyDescent="0.25">
      <c r="A20" s="28"/>
      <c r="B20" s="45"/>
      <c r="C20" s="72"/>
      <c r="D20" s="76" t="s">
        <v>22</v>
      </c>
      <c r="E20" s="77">
        <f t="shared" ref="E20:Q20" si="1">SUM(E15:E19)</f>
        <v>750</v>
      </c>
      <c r="F20" s="77">
        <f t="shared" si="1"/>
        <v>34.14</v>
      </c>
      <c r="G20" s="77">
        <f t="shared" si="1"/>
        <v>18.299999999999997</v>
      </c>
      <c r="H20" s="77">
        <f t="shared" si="1"/>
        <v>107.21</v>
      </c>
      <c r="I20" s="77">
        <f t="shared" si="1"/>
        <v>739.2</v>
      </c>
      <c r="J20" s="77">
        <f t="shared" si="1"/>
        <v>0.49</v>
      </c>
      <c r="K20" s="77">
        <f t="shared" si="1"/>
        <v>9.48</v>
      </c>
      <c r="L20" s="77">
        <f t="shared" si="1"/>
        <v>249</v>
      </c>
      <c r="M20" s="77">
        <f t="shared" si="1"/>
        <v>4.67</v>
      </c>
      <c r="N20" s="77">
        <f t="shared" si="1"/>
        <v>173</v>
      </c>
      <c r="O20" s="77">
        <f t="shared" si="1"/>
        <v>2.89</v>
      </c>
      <c r="P20" s="77">
        <f t="shared" si="1"/>
        <v>390.8</v>
      </c>
      <c r="Q20" s="78">
        <f t="shared" si="1"/>
        <v>97.5</v>
      </c>
    </row>
    <row r="21" spans="1:17" ht="15.75" thickBot="1" x14ac:dyDescent="0.3">
      <c r="A21" s="29"/>
      <c r="B21" s="46"/>
      <c r="C21" s="47"/>
      <c r="D21" s="60"/>
      <c r="E21" s="61"/>
      <c r="F21" s="61"/>
      <c r="G21" s="61"/>
      <c r="H21" s="61"/>
      <c r="I21" s="61"/>
      <c r="J21" s="61"/>
      <c r="K21" s="61"/>
      <c r="L21" s="61"/>
      <c r="M21" s="61"/>
      <c r="N21" s="61"/>
      <c r="O21" s="61"/>
      <c r="P21" s="61"/>
      <c r="Q21" s="62"/>
    </row>
    <row r="22" spans="1:17" ht="15.75" thickBot="1" x14ac:dyDescent="0.3">
      <c r="A22" s="30"/>
      <c r="B22" s="51" t="s">
        <v>42</v>
      </c>
      <c r="C22" s="52"/>
      <c r="D22" s="53"/>
      <c r="E22" s="63"/>
      <c r="F22" s="55"/>
      <c r="G22" s="56"/>
      <c r="H22" s="56"/>
      <c r="I22" s="56"/>
      <c r="J22" s="57"/>
      <c r="K22" s="58"/>
      <c r="L22" s="58"/>
      <c r="M22" s="58"/>
      <c r="N22" s="58"/>
      <c r="O22" s="58"/>
      <c r="P22" s="58"/>
      <c r="Q22" s="59"/>
    </row>
    <row r="23" spans="1:17" x14ac:dyDescent="0.25">
      <c r="A23" s="27" t="s">
        <v>7</v>
      </c>
      <c r="B23" s="43" t="s">
        <v>8</v>
      </c>
      <c r="C23" s="68"/>
      <c r="D23" s="69"/>
      <c r="E23" s="70"/>
      <c r="F23" s="70"/>
      <c r="G23" s="70"/>
      <c r="H23" s="70"/>
      <c r="I23" s="70"/>
      <c r="J23" s="70"/>
      <c r="K23" s="70"/>
      <c r="L23" s="70"/>
      <c r="M23" s="70"/>
      <c r="N23" s="70"/>
      <c r="O23" s="70"/>
      <c r="P23" s="70"/>
      <c r="Q23" s="71"/>
    </row>
    <row r="24" spans="1:17" ht="30" x14ac:dyDescent="0.25">
      <c r="A24" s="28"/>
      <c r="B24" s="44" t="s">
        <v>9</v>
      </c>
      <c r="C24" s="72" t="s">
        <v>55</v>
      </c>
      <c r="D24" s="73" t="s">
        <v>56</v>
      </c>
      <c r="E24" s="74">
        <v>250</v>
      </c>
      <c r="F24" s="74">
        <v>9.9</v>
      </c>
      <c r="G24" s="74">
        <v>4.8</v>
      </c>
      <c r="H24" s="74">
        <v>15.6</v>
      </c>
      <c r="I24" s="74">
        <v>144.6</v>
      </c>
      <c r="J24" s="74">
        <v>0.18</v>
      </c>
      <c r="K24" s="74">
        <v>7.3</v>
      </c>
      <c r="L24" s="74">
        <v>218</v>
      </c>
      <c r="M24" s="74">
        <v>4.4000000000000004</v>
      </c>
      <c r="N24" s="74">
        <v>83.8</v>
      </c>
      <c r="O24" s="74">
        <v>1.1000000000000001</v>
      </c>
      <c r="P24" s="74">
        <v>136</v>
      </c>
      <c r="Q24" s="75">
        <v>43.3</v>
      </c>
    </row>
    <row r="25" spans="1:17" ht="30" x14ac:dyDescent="0.25">
      <c r="A25" s="28"/>
      <c r="B25" s="44" t="s">
        <v>10</v>
      </c>
      <c r="C25" s="72" t="s">
        <v>50</v>
      </c>
      <c r="D25" s="73" t="s">
        <v>51</v>
      </c>
      <c r="E25" s="74">
        <v>100</v>
      </c>
      <c r="F25" s="74">
        <v>13.1</v>
      </c>
      <c r="G25" s="74">
        <v>7.6</v>
      </c>
      <c r="H25" s="74">
        <v>2.9</v>
      </c>
      <c r="I25" s="74">
        <v>131.69999999999999</v>
      </c>
      <c r="J25" s="74">
        <v>0.2</v>
      </c>
      <c r="K25" s="74">
        <v>1.1000000000000001</v>
      </c>
      <c r="L25" s="74">
        <v>9</v>
      </c>
      <c r="M25" s="74">
        <v>0.17</v>
      </c>
      <c r="N25" s="74">
        <v>68.8</v>
      </c>
      <c r="O25" s="74">
        <v>0.73</v>
      </c>
      <c r="P25" s="74">
        <v>202</v>
      </c>
      <c r="Q25" s="75">
        <v>45.6</v>
      </c>
    </row>
    <row r="26" spans="1:17" x14ac:dyDescent="0.25">
      <c r="A26" s="28"/>
      <c r="B26" s="44" t="s">
        <v>11</v>
      </c>
      <c r="C26" s="72" t="s">
        <v>57</v>
      </c>
      <c r="D26" s="73" t="s">
        <v>58</v>
      </c>
      <c r="E26" s="74">
        <v>150</v>
      </c>
      <c r="F26" s="74">
        <v>6.5</v>
      </c>
      <c r="G26" s="74">
        <v>5.9</v>
      </c>
      <c r="H26" s="74">
        <v>39.4</v>
      </c>
      <c r="I26" s="74">
        <v>236.2</v>
      </c>
      <c r="J26" s="74">
        <v>0.1</v>
      </c>
      <c r="K26" s="74">
        <v>0</v>
      </c>
      <c r="L26" s="74">
        <v>22</v>
      </c>
      <c r="M26" s="74">
        <v>0.1</v>
      </c>
      <c r="N26" s="74">
        <v>14</v>
      </c>
      <c r="O26" s="74">
        <v>0.88</v>
      </c>
      <c r="P26" s="74">
        <v>49.2</v>
      </c>
      <c r="Q26" s="75">
        <v>8.6</v>
      </c>
    </row>
    <row r="27" spans="1:17" x14ac:dyDescent="0.25">
      <c r="A27" s="28"/>
      <c r="B27" s="44" t="s">
        <v>17</v>
      </c>
      <c r="C27" s="72">
        <v>868</v>
      </c>
      <c r="D27" s="73" t="s">
        <v>21</v>
      </c>
      <c r="E27" s="74">
        <v>200</v>
      </c>
      <c r="F27" s="74">
        <v>0.04</v>
      </c>
      <c r="G27" s="74">
        <v>0</v>
      </c>
      <c r="H27" s="74">
        <v>24.76</v>
      </c>
      <c r="I27" s="74">
        <v>94.2</v>
      </c>
      <c r="J27" s="74">
        <v>0.01</v>
      </c>
      <c r="K27" s="74">
        <v>1.08</v>
      </c>
      <c r="L27" s="74">
        <v>0</v>
      </c>
      <c r="M27" s="74">
        <v>0</v>
      </c>
      <c r="N27" s="74">
        <v>6.4</v>
      </c>
      <c r="O27" s="74">
        <v>0.18</v>
      </c>
      <c r="P27" s="74">
        <v>3.6</v>
      </c>
      <c r="Q27" s="75">
        <v>0</v>
      </c>
    </row>
    <row r="28" spans="1:17" x14ac:dyDescent="0.25">
      <c r="A28" s="28"/>
      <c r="B28" s="44" t="s">
        <v>14</v>
      </c>
      <c r="C28" s="72"/>
      <c r="D28" s="73" t="s">
        <v>40</v>
      </c>
      <c r="E28" s="74">
        <v>50</v>
      </c>
      <c r="F28" s="74">
        <v>4.5999999999999996</v>
      </c>
      <c r="G28" s="74">
        <v>0</v>
      </c>
      <c r="H28" s="74">
        <v>24.55</v>
      </c>
      <c r="I28" s="74">
        <v>132.5</v>
      </c>
      <c r="J28" s="74">
        <v>0</v>
      </c>
      <c r="K28" s="74">
        <v>0</v>
      </c>
      <c r="L28" s="74">
        <v>0</v>
      </c>
      <c r="M28" s="74">
        <v>0</v>
      </c>
      <c r="N28" s="74">
        <v>0</v>
      </c>
      <c r="O28" s="74">
        <v>0</v>
      </c>
      <c r="P28" s="74">
        <v>0</v>
      </c>
      <c r="Q28" s="75">
        <v>0</v>
      </c>
    </row>
    <row r="29" spans="1:17" x14ac:dyDescent="0.25">
      <c r="A29" s="28"/>
      <c r="B29" s="44"/>
      <c r="C29" s="72"/>
      <c r="D29" s="76" t="s">
        <v>22</v>
      </c>
      <c r="E29" s="77">
        <f t="shared" ref="E29:Q29" si="2">SUM(E24:E28)</f>
        <v>750</v>
      </c>
      <c r="F29" s="77">
        <f t="shared" si="2"/>
        <v>34.14</v>
      </c>
      <c r="G29" s="77">
        <f t="shared" si="2"/>
        <v>18.299999999999997</v>
      </c>
      <c r="H29" s="77">
        <f t="shared" si="2"/>
        <v>107.21</v>
      </c>
      <c r="I29" s="77">
        <f t="shared" si="2"/>
        <v>739.2</v>
      </c>
      <c r="J29" s="77">
        <f t="shared" si="2"/>
        <v>0.49</v>
      </c>
      <c r="K29" s="77">
        <f t="shared" si="2"/>
        <v>9.48</v>
      </c>
      <c r="L29" s="77">
        <f t="shared" si="2"/>
        <v>249</v>
      </c>
      <c r="M29" s="77">
        <f t="shared" si="2"/>
        <v>4.67</v>
      </c>
      <c r="N29" s="77">
        <f t="shared" si="2"/>
        <v>173</v>
      </c>
      <c r="O29" s="77">
        <f t="shared" si="2"/>
        <v>2.89</v>
      </c>
      <c r="P29" s="77">
        <f t="shared" si="2"/>
        <v>390.8</v>
      </c>
      <c r="Q29" s="78">
        <f t="shared" si="2"/>
        <v>97.5</v>
      </c>
    </row>
    <row r="30" spans="1:17" ht="15.75" thickBot="1" x14ac:dyDescent="0.3">
      <c r="A30" s="29"/>
      <c r="B30" s="64"/>
      <c r="C30" s="31"/>
      <c r="D30" s="32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65"/>
    </row>
    <row r="31" spans="1:17" x14ac:dyDescent="0.25">
      <c r="A31" s="27" t="s">
        <v>18</v>
      </c>
      <c r="B31" s="66" t="s">
        <v>17</v>
      </c>
      <c r="C31" s="68">
        <v>868</v>
      </c>
      <c r="D31" s="69" t="s">
        <v>21</v>
      </c>
      <c r="E31" s="70">
        <v>200</v>
      </c>
      <c r="F31" s="70">
        <v>0.04</v>
      </c>
      <c r="G31" s="70">
        <v>0</v>
      </c>
      <c r="H31" s="70">
        <v>24.76</v>
      </c>
      <c r="I31" s="70">
        <v>94.2</v>
      </c>
      <c r="J31" s="70">
        <v>0.01</v>
      </c>
      <c r="K31" s="70">
        <v>1.08</v>
      </c>
      <c r="L31" s="70">
        <v>0</v>
      </c>
      <c r="M31" s="70">
        <v>0</v>
      </c>
      <c r="N31" s="70">
        <v>6.4</v>
      </c>
      <c r="O31" s="70">
        <v>0.18</v>
      </c>
      <c r="P31" s="70">
        <v>3.6</v>
      </c>
      <c r="Q31" s="71">
        <v>0</v>
      </c>
    </row>
    <row r="32" spans="1:17" x14ac:dyDescent="0.25">
      <c r="A32" s="28"/>
      <c r="B32" s="67" t="s">
        <v>19</v>
      </c>
      <c r="C32" s="72"/>
      <c r="D32" s="73" t="s">
        <v>43</v>
      </c>
      <c r="E32" s="74">
        <v>120</v>
      </c>
      <c r="F32" s="74">
        <v>9.3000000000000007</v>
      </c>
      <c r="G32" s="74">
        <v>2.9</v>
      </c>
      <c r="H32" s="74">
        <v>67.7</v>
      </c>
      <c r="I32" s="74">
        <v>334.8</v>
      </c>
      <c r="J32" s="74">
        <v>0.23</v>
      </c>
      <c r="K32" s="74">
        <v>7.0000000000000007E-2</v>
      </c>
      <c r="L32" s="74">
        <v>0</v>
      </c>
      <c r="M32" s="74">
        <v>0</v>
      </c>
      <c r="N32" s="74">
        <v>28.1</v>
      </c>
      <c r="O32" s="74">
        <v>2.0099999999999998</v>
      </c>
      <c r="P32" s="74">
        <v>110.2</v>
      </c>
      <c r="Q32" s="75">
        <v>40.9</v>
      </c>
    </row>
    <row r="33" spans="1:17" x14ac:dyDescent="0.25">
      <c r="A33" s="28"/>
      <c r="B33" s="45"/>
      <c r="C33" s="72"/>
      <c r="D33" s="76" t="s">
        <v>44</v>
      </c>
      <c r="E33" s="77">
        <f t="shared" ref="E33:Q33" si="3">SUM(E31:E32)</f>
        <v>320</v>
      </c>
      <c r="F33" s="77">
        <f t="shared" si="3"/>
        <v>9.34</v>
      </c>
      <c r="G33" s="77">
        <f t="shared" si="3"/>
        <v>2.9</v>
      </c>
      <c r="H33" s="77">
        <f t="shared" si="3"/>
        <v>92.460000000000008</v>
      </c>
      <c r="I33" s="77">
        <f t="shared" si="3"/>
        <v>429</v>
      </c>
      <c r="J33" s="77">
        <f t="shared" si="3"/>
        <v>0.24000000000000002</v>
      </c>
      <c r="K33" s="77">
        <f t="shared" si="3"/>
        <v>1.1500000000000001</v>
      </c>
      <c r="L33" s="77">
        <f t="shared" si="3"/>
        <v>0</v>
      </c>
      <c r="M33" s="77">
        <f t="shared" si="3"/>
        <v>0</v>
      </c>
      <c r="N33" s="77">
        <f t="shared" si="3"/>
        <v>34.5</v>
      </c>
      <c r="O33" s="77">
        <f t="shared" si="3"/>
        <v>2.19</v>
      </c>
      <c r="P33" s="77">
        <f t="shared" si="3"/>
        <v>113.8</v>
      </c>
      <c r="Q33" s="78">
        <f t="shared" si="3"/>
        <v>40.9</v>
      </c>
    </row>
    <row r="34" spans="1:17" ht="15.75" thickBot="1" x14ac:dyDescent="0.3">
      <c r="A34" s="29"/>
      <c r="B34" s="46"/>
      <c r="C34" s="47"/>
      <c r="D34" s="60"/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61"/>
      <c r="P34" s="61"/>
      <c r="Q34" s="62"/>
    </row>
  </sheetData>
  <mergeCells count="15">
    <mergeCell ref="B1:D1"/>
    <mergeCell ref="F3:H3"/>
    <mergeCell ref="J3:M3"/>
    <mergeCell ref="O1:Q1"/>
    <mergeCell ref="M1:N1"/>
    <mergeCell ref="N3:Q3"/>
    <mergeCell ref="E3:E4"/>
    <mergeCell ref="D3:D4"/>
    <mergeCell ref="C3:C4"/>
    <mergeCell ref="B3:B4"/>
    <mergeCell ref="B22:D22"/>
    <mergeCell ref="A3:A4"/>
    <mergeCell ref="I3:I4"/>
    <mergeCell ref="B5:D5"/>
    <mergeCell ref="B13:D1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Olga</cp:lastModifiedBy>
  <cp:lastPrinted>2023-05-29T11:25:14Z</cp:lastPrinted>
  <dcterms:created xsi:type="dcterms:W3CDTF">2015-06-05T18:19:34Z</dcterms:created>
  <dcterms:modified xsi:type="dcterms:W3CDTF">2023-05-29T12:16:25Z</dcterms:modified>
</cp:coreProperties>
</file>