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/>
  <c r="P21"/>
  <c r="O21"/>
  <c r="N21"/>
  <c r="M21"/>
  <c r="L21"/>
  <c r="K21"/>
  <c r="J21"/>
  <c r="I21"/>
  <c r="H21"/>
  <c r="G21"/>
  <c r="F21"/>
  <c r="E21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<sst xmlns="http://schemas.openxmlformats.org/spreadsheetml/2006/main" count="60" uniqueCount="56">
  <si>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</si>
  <si>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</si>
  <si>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</si>
  <si>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</si>
  <si>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</si>
  <si>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</si>
  <si>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</si>
  <si>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</si>
  <si>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</si>
  <si>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</si>
  <si>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</si>
  <si>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</si>
  <si>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</si>
  <si>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</t>
  </si>
  <si>
    <t>хлеб бел.</t>
  </si>
  <si>
    <t>№ рец.</t>
  </si>
  <si>
    <t>Дата</t>
  </si>
  <si>
    <t>напиток</t>
  </si>
  <si>
    <t>МАОУ "СОШ п. Сергиевский"</t>
  </si>
  <si>
    <t>ИТОГО:</t>
  </si>
  <si>
    <t>Масса порций</t>
  </si>
  <si>
    <t>Б</t>
  </si>
  <si>
    <t>Ж</t>
  </si>
  <si>
    <t>У</t>
  </si>
  <si>
    <t>В</t>
  </si>
  <si>
    <t>С</t>
  </si>
  <si>
    <t>А</t>
  </si>
  <si>
    <t>D</t>
  </si>
  <si>
    <t>Са</t>
  </si>
  <si>
    <t>Fe</t>
  </si>
  <si>
    <t>Р</t>
  </si>
  <si>
    <t>Mg</t>
  </si>
  <si>
    <t>Пищевые вещества (г)</t>
  </si>
  <si>
    <t>Энергетическая ценность (ккал)</t>
  </si>
  <si>
    <t>Витамины(В,С-мг, А,D-мкг)</t>
  </si>
  <si>
    <t>Минеральные вещества (мг)</t>
  </si>
  <si>
    <t>Хлеб  пшеничный</t>
  </si>
  <si>
    <t>Бутерброд с сыром и маслом</t>
  </si>
  <si>
    <t>Йогурт</t>
  </si>
  <si>
    <t>кисломол.</t>
  </si>
  <si>
    <t>промышл</t>
  </si>
  <si>
    <t>Хлеб  ржаной</t>
  </si>
  <si>
    <t>54-21к</t>
  </si>
  <si>
    <t>Каша жидкая молочная рисовая</t>
  </si>
  <si>
    <t>54-2гн</t>
  </si>
  <si>
    <t>Чай с сахаром</t>
  </si>
  <si>
    <t>Яблоко</t>
  </si>
  <si>
    <t>54-13з</t>
  </si>
  <si>
    <t>Салат из свеклы отварной</t>
  </si>
  <si>
    <t>54-7с</t>
  </si>
  <si>
    <t>Суп картофельный с макаронными изделиями</t>
  </si>
  <si>
    <t>54-7р</t>
  </si>
  <si>
    <t>Рыба, припущенная в молоке (минтай)</t>
  </si>
  <si>
    <t>54-4г</t>
  </si>
  <si>
    <t>Каша гречневая рассыпчатая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</si>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</sst>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3" borderId="13" xfId="0" applyFill="1" applyBorder="1"/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4" borderId="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3" borderId="2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4" xfId="0" applyFill="1" applyBorder="1"/>
    <xf numFmtId="0" fontId="0" fillId="2" borderId="29" xfId="0" applyFill="1" applyBorder="1" applyProtection="1">
      <protection locked="0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2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5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5" borderId="20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1"/>
  <sheetViews>
    <sheetView showGridLines="0" tabSelected="1" workbookViewId="0">
      <selection activeCell="O1" sqref="O1:Q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3.5703125" customWidth="1"/>
    <col min="5" max="5" width="10.140625" customWidth="1"/>
    <col min="6" max="6" width="6.140625" customWidth="1"/>
    <col min="7" max="8" width="6.28515625" customWidth="1"/>
    <col min="9" max="9" width="14.7109375" customWidth="1"/>
    <col min="10" max="10" width="6.28515625" customWidth="1"/>
    <col min="11" max="12" width="6.7109375" customWidth="1"/>
    <col min="13" max="13" width="6.5703125" customWidth="1"/>
    <col min="14" max="15" width="6.7109375" customWidth="1"/>
    <col min="16" max="17" width="6.42578125" customWidth="1"/>
  </cols>
  <sheetData>
    <row r="1" spans="1:17">
      <c r="A1" t="s">
        <v>0</v>
      </c>
      <c r="B1" s="44" t="s">
        <v>18</v>
      </c>
      <c r="C1" s="45"/>
      <c r="D1" s="46"/>
      <c r="F1" s="16"/>
      <c r="M1" s="54" t="s">
        <v>16</v>
      </c>
      <c r="N1" s="54"/>
      <c r="O1" s="53">
        <v>45831</v>
      </c>
      <c r="P1" s="53"/>
      <c r="Q1" s="53"/>
    </row>
    <row r="2" spans="1:17" ht="7.5" customHeight="1" thickBot="1"/>
    <row r="3" spans="1:17" ht="29.45" customHeight="1" thickBot="1">
      <c r="A3" s="37" t="s">
        <v>1</v>
      </c>
      <c r="B3" s="50" t="s">
        <v>2</v>
      </c>
      <c r="C3" s="50" t="s">
        <v>15</v>
      </c>
      <c r="D3" s="50" t="s">
        <v>3</v>
      </c>
      <c r="E3" s="58" t="s">
        <v>20</v>
      </c>
      <c r="F3" s="47" t="s">
        <v>32</v>
      </c>
      <c r="G3" s="48"/>
      <c r="H3" s="49"/>
      <c r="I3" s="39" t="s">
        <v>33</v>
      </c>
      <c r="J3" s="52" t="s">
        <v>34</v>
      </c>
      <c r="K3" s="52"/>
      <c r="L3" s="52"/>
      <c r="M3" s="52"/>
      <c r="N3" s="55" t="s">
        <v>35</v>
      </c>
      <c r="O3" s="56"/>
      <c r="P3" s="56"/>
      <c r="Q3" s="57"/>
    </row>
    <row r="4" spans="1:17" ht="15.75" thickBot="1">
      <c r="A4" s="38"/>
      <c r="B4" s="51"/>
      <c r="C4" s="51"/>
      <c r="D4" s="51"/>
      <c r="E4" s="59"/>
      <c r="F4" s="13" t="s">
        <v>21</v>
      </c>
      <c r="G4" s="13" t="s">
        <v>22</v>
      </c>
      <c r="H4" s="13" t="s">
        <v>23</v>
      </c>
      <c r="I4" s="40"/>
      <c r="J4" s="15" t="s">
        <v>24</v>
      </c>
      <c r="K4" s="12" t="s">
        <v>25</v>
      </c>
      <c r="L4" s="13" t="s">
        <v>26</v>
      </c>
      <c r="M4" s="13" t="s">
        <v>27</v>
      </c>
      <c r="N4" s="13" t="s">
        <v>28</v>
      </c>
      <c r="O4" s="13" t="s">
        <v>29</v>
      </c>
      <c r="P4" s="13" t="s">
        <v>30</v>
      </c>
      <c r="Q4" s="14" t="s">
        <v>31</v>
      </c>
    </row>
    <row r="5" spans="1:17" ht="15.75" thickBot="1">
      <c r="A5" s="17"/>
      <c r="B5" s="41"/>
      <c r="C5" s="42"/>
      <c r="D5" s="43"/>
      <c r="E5" s="21"/>
      <c r="F5" s="18"/>
      <c r="G5" s="18"/>
      <c r="H5" s="18"/>
      <c r="I5" s="19"/>
      <c r="J5" s="20"/>
      <c r="K5" s="21"/>
      <c r="L5" s="18"/>
      <c r="M5" s="18"/>
      <c r="N5" s="18"/>
      <c r="O5" s="18"/>
      <c r="P5" s="18"/>
      <c r="Q5" s="22"/>
    </row>
    <row r="6" spans="1:17" ht="25.5">
      <c r="A6" s="3" t="s">
        <v>4</v>
      </c>
      <c r="B6" s="4" t="s">
        <v>5</v>
      </c>
      <c r="C6" s="30" t="s">
        <v>42</v>
      </c>
      <c r="D6" s="31" t="s">
        <v>43</v>
      </c>
      <c r="E6" s="32">
        <v>200</v>
      </c>
      <c r="F6" s="32">
        <v>5.2</v>
      </c>
      <c r="G6" s="32">
        <v>6.5</v>
      </c>
      <c r="H6" s="32">
        <v>28.4</v>
      </c>
      <c r="I6" s="32">
        <v>193.7</v>
      </c>
      <c r="J6" s="32">
        <v>0.05</v>
      </c>
      <c r="K6" s="32">
        <v>0.61</v>
      </c>
      <c r="L6" s="32">
        <v>31.3</v>
      </c>
      <c r="M6" s="32">
        <v>0</v>
      </c>
      <c r="N6" s="32">
        <v>130</v>
      </c>
      <c r="O6" s="32">
        <v>0.4</v>
      </c>
      <c r="P6" s="32">
        <v>134</v>
      </c>
      <c r="Q6" s="32">
        <v>28</v>
      </c>
    </row>
    <row r="7" spans="1:17">
      <c r="A7" s="5"/>
      <c r="B7" s="1" t="s">
        <v>13</v>
      </c>
      <c r="C7" s="30" t="s">
        <v>44</v>
      </c>
      <c r="D7" s="31" t="s">
        <v>45</v>
      </c>
      <c r="E7" s="32">
        <v>200</v>
      </c>
      <c r="F7" s="32">
        <v>0.2</v>
      </c>
      <c r="G7" s="32">
        <v>0</v>
      </c>
      <c r="H7" s="32">
        <v>6.5</v>
      </c>
      <c r="I7" s="32">
        <v>26.8</v>
      </c>
      <c r="J7" s="32">
        <v>0</v>
      </c>
      <c r="K7" s="32">
        <v>0.04</v>
      </c>
      <c r="L7" s="32">
        <v>0</v>
      </c>
      <c r="M7" s="32">
        <v>0</v>
      </c>
      <c r="N7" s="32">
        <v>4.5</v>
      </c>
      <c r="O7" s="32">
        <v>0.7</v>
      </c>
      <c r="P7" s="32">
        <v>7.2</v>
      </c>
      <c r="Q7" s="32">
        <v>3.8</v>
      </c>
    </row>
    <row r="8" spans="1:17" ht="16.5" customHeight="1">
      <c r="A8" s="5"/>
      <c r="B8" s="1" t="s">
        <v>6</v>
      </c>
      <c r="C8" s="30"/>
      <c r="D8" s="31" t="s">
        <v>37</v>
      </c>
      <c r="E8" s="32">
        <v>55</v>
      </c>
      <c r="F8" s="32">
        <v>6.23</v>
      </c>
      <c r="G8" s="32">
        <v>8.41</v>
      </c>
      <c r="H8" s="32">
        <v>19.75</v>
      </c>
      <c r="I8" s="32">
        <v>179.61</v>
      </c>
      <c r="J8" s="32">
        <v>0.47</v>
      </c>
      <c r="K8" s="32">
        <v>0.11</v>
      </c>
      <c r="L8" s="32">
        <v>62</v>
      </c>
      <c r="M8" s="32">
        <v>0</v>
      </c>
      <c r="N8" s="32">
        <v>137.19999999999999</v>
      </c>
      <c r="O8" s="32">
        <v>0.6</v>
      </c>
      <c r="P8" s="32">
        <v>79</v>
      </c>
      <c r="Q8" s="32">
        <v>10.9</v>
      </c>
    </row>
    <row r="9" spans="1:17">
      <c r="A9" s="5"/>
      <c r="B9" s="1" t="s">
        <v>12</v>
      </c>
      <c r="C9" s="30" t="s">
        <v>40</v>
      </c>
      <c r="D9" s="31" t="s">
        <v>46</v>
      </c>
      <c r="E9" s="32">
        <v>200</v>
      </c>
      <c r="F9" s="32">
        <v>0.8</v>
      </c>
      <c r="G9" s="32">
        <v>0.8</v>
      </c>
      <c r="H9" s="32">
        <v>19.600000000000001</v>
      </c>
      <c r="I9" s="32">
        <v>88</v>
      </c>
      <c r="J9" s="32">
        <v>0.1</v>
      </c>
      <c r="K9" s="32">
        <v>20</v>
      </c>
      <c r="L9" s="32">
        <v>6</v>
      </c>
      <c r="M9" s="32">
        <v>0</v>
      </c>
      <c r="N9" s="32">
        <v>32</v>
      </c>
      <c r="O9" s="32">
        <v>4.4000000000000004</v>
      </c>
      <c r="P9" s="32">
        <v>22</v>
      </c>
      <c r="Q9" s="32">
        <v>10</v>
      </c>
    </row>
    <row r="10" spans="1:17">
      <c r="A10" s="5"/>
      <c r="B10" s="1" t="s">
        <v>39</v>
      </c>
      <c r="C10" s="30" t="s">
        <v>40</v>
      </c>
      <c r="D10" s="31" t="s">
        <v>38</v>
      </c>
      <c r="E10" s="32">
        <v>115</v>
      </c>
      <c r="F10" s="32">
        <v>3.45</v>
      </c>
      <c r="G10" s="32">
        <v>3.68</v>
      </c>
      <c r="H10" s="32">
        <v>4.72</v>
      </c>
      <c r="I10" s="32">
        <v>65.78</v>
      </c>
      <c r="J10" s="32">
        <v>0.04</v>
      </c>
      <c r="K10" s="32">
        <v>0.6</v>
      </c>
      <c r="L10" s="32">
        <v>0.03</v>
      </c>
      <c r="M10" s="32">
        <v>0</v>
      </c>
      <c r="N10" s="32">
        <v>122</v>
      </c>
      <c r="O10" s="32">
        <v>0.1</v>
      </c>
      <c r="P10" s="32">
        <v>96.5</v>
      </c>
      <c r="Q10" s="32">
        <v>14</v>
      </c>
    </row>
    <row r="11" spans="1:17">
      <c r="A11" s="5"/>
      <c r="B11" s="2"/>
      <c r="C11" s="30"/>
      <c r="D11" s="33" t="s">
        <v>19</v>
      </c>
      <c r="E11" s="34">
        <f t="shared" ref="E11:Q11" si="0">SUM(E6:E10)</f>
        <v>770</v>
      </c>
      <c r="F11" s="34">
        <f t="shared" si="0"/>
        <v>15.880000000000003</v>
      </c>
      <c r="G11" s="34">
        <f t="shared" si="0"/>
        <v>19.39</v>
      </c>
      <c r="H11" s="34">
        <f t="shared" si="0"/>
        <v>78.97</v>
      </c>
      <c r="I11" s="34">
        <f t="shared" si="0"/>
        <v>553.89</v>
      </c>
      <c r="J11" s="34">
        <f t="shared" si="0"/>
        <v>0.66</v>
      </c>
      <c r="K11" s="34">
        <f t="shared" si="0"/>
        <v>21.360000000000003</v>
      </c>
      <c r="L11" s="34">
        <f t="shared" si="0"/>
        <v>99.33</v>
      </c>
      <c r="M11" s="34">
        <f t="shared" si="0"/>
        <v>0</v>
      </c>
      <c r="N11" s="34">
        <f t="shared" si="0"/>
        <v>425.7</v>
      </c>
      <c r="O11" s="34">
        <f t="shared" si="0"/>
        <v>6.2</v>
      </c>
      <c r="P11" s="34">
        <f t="shared" si="0"/>
        <v>338.7</v>
      </c>
      <c r="Q11" s="34">
        <f t="shared" si="0"/>
        <v>66.7</v>
      </c>
    </row>
    <row r="12" spans="1:17" ht="15.6" customHeight="1" thickBot="1">
      <c r="A12" s="6"/>
      <c r="B12" s="26"/>
      <c r="C12" s="27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5.6" customHeight="1" thickBot="1">
      <c r="A13" s="5"/>
      <c r="B13" s="41"/>
      <c r="C13" s="42"/>
      <c r="D13" s="43"/>
      <c r="E13" s="23"/>
      <c r="F13" s="11"/>
      <c r="G13" s="10"/>
      <c r="H13" s="10"/>
      <c r="I13" s="10"/>
      <c r="J13" s="24"/>
      <c r="K13" s="9"/>
      <c r="L13" s="9"/>
      <c r="M13" s="9"/>
      <c r="N13" s="9"/>
      <c r="O13" s="9"/>
      <c r="P13" s="9"/>
      <c r="Q13" s="25"/>
    </row>
    <row r="14" spans="1:17">
      <c r="A14" s="3" t="s">
        <v>7</v>
      </c>
      <c r="B14" s="4" t="s">
        <v>8</v>
      </c>
      <c r="C14" s="30" t="s">
        <v>47</v>
      </c>
      <c r="D14" s="36" t="s">
        <v>48</v>
      </c>
      <c r="E14" s="32">
        <v>80</v>
      </c>
      <c r="F14" s="32">
        <v>1.1000000000000001</v>
      </c>
      <c r="G14" s="32">
        <v>3.6</v>
      </c>
      <c r="H14" s="32">
        <v>6.1</v>
      </c>
      <c r="I14" s="32">
        <v>60.8</v>
      </c>
      <c r="J14" s="32">
        <v>0.01</v>
      </c>
      <c r="K14" s="32">
        <v>3.04</v>
      </c>
      <c r="L14" s="32">
        <v>0.9</v>
      </c>
      <c r="M14" s="32">
        <v>0</v>
      </c>
      <c r="N14" s="32">
        <v>26</v>
      </c>
      <c r="O14" s="32">
        <v>0.9</v>
      </c>
      <c r="P14" s="32">
        <v>29</v>
      </c>
      <c r="Q14" s="32">
        <v>15</v>
      </c>
    </row>
    <row r="15" spans="1:17" ht="25.5">
      <c r="A15" s="5"/>
      <c r="B15" s="1" t="s">
        <v>9</v>
      </c>
      <c r="C15" s="30" t="s">
        <v>49</v>
      </c>
      <c r="D15" s="31" t="s">
        <v>50</v>
      </c>
      <c r="E15" s="32">
        <v>200</v>
      </c>
      <c r="F15" s="32">
        <v>5.0999999999999996</v>
      </c>
      <c r="G15" s="32">
        <v>2.78</v>
      </c>
      <c r="H15" s="32">
        <v>18.5</v>
      </c>
      <c r="I15" s="32">
        <v>119.6</v>
      </c>
      <c r="J15" s="32">
        <v>0.9</v>
      </c>
      <c r="K15" s="32">
        <v>6.88</v>
      </c>
      <c r="L15" s="32">
        <v>97.6</v>
      </c>
      <c r="M15" s="32">
        <v>0</v>
      </c>
      <c r="N15" s="32">
        <v>13.8</v>
      </c>
      <c r="O15" s="32">
        <v>0.86</v>
      </c>
      <c r="P15" s="32">
        <v>54.6</v>
      </c>
      <c r="Q15" s="32">
        <v>20.8</v>
      </c>
    </row>
    <row r="16" spans="1:17" ht="25.5">
      <c r="A16" s="5"/>
      <c r="B16" s="1" t="s">
        <v>10</v>
      </c>
      <c r="C16" s="30" t="s">
        <v>51</v>
      </c>
      <c r="D16" s="31" t="s">
        <v>52</v>
      </c>
      <c r="E16" s="32">
        <v>100</v>
      </c>
      <c r="F16" s="35">
        <v>13.125</v>
      </c>
      <c r="G16" s="35">
        <v>7.63</v>
      </c>
      <c r="H16" s="32">
        <v>2.875</v>
      </c>
      <c r="I16" s="32">
        <v>131.375</v>
      </c>
      <c r="J16" s="32">
        <v>0.875</v>
      </c>
      <c r="K16" s="32">
        <v>1.125</v>
      </c>
      <c r="L16" s="32">
        <v>9.0250000000000004</v>
      </c>
      <c r="M16" s="32">
        <v>0.16200000000000001</v>
      </c>
      <c r="N16" s="32">
        <v>68.75</v>
      </c>
      <c r="O16" s="32">
        <v>0.73699999999999999</v>
      </c>
      <c r="P16" s="32">
        <v>202.5</v>
      </c>
      <c r="Q16" s="32">
        <v>45</v>
      </c>
    </row>
    <row r="17" spans="1:17" ht="25.5">
      <c r="A17" s="5"/>
      <c r="B17" s="1" t="s">
        <v>11</v>
      </c>
      <c r="C17" s="30" t="s">
        <v>53</v>
      </c>
      <c r="D17" s="31" t="s">
        <v>54</v>
      </c>
      <c r="E17" s="32">
        <v>150</v>
      </c>
      <c r="F17" s="32">
        <v>8.1999999999999993</v>
      </c>
      <c r="G17" s="32">
        <v>6.9</v>
      </c>
      <c r="H17" s="32">
        <v>35.9</v>
      </c>
      <c r="I17" s="32">
        <v>238.9</v>
      </c>
      <c r="J17" s="32">
        <v>0.21</v>
      </c>
      <c r="K17" s="32">
        <v>0</v>
      </c>
      <c r="L17" s="32">
        <v>27.5</v>
      </c>
      <c r="M17" s="32">
        <v>0</v>
      </c>
      <c r="N17" s="32">
        <v>14</v>
      </c>
      <c r="O17" s="32">
        <v>4</v>
      </c>
      <c r="P17" s="32">
        <v>180</v>
      </c>
      <c r="Q17" s="32">
        <v>120</v>
      </c>
    </row>
    <row r="18" spans="1:17">
      <c r="A18" s="5"/>
      <c r="B18" s="1" t="s">
        <v>17</v>
      </c>
      <c r="C18" s="30">
        <v>868</v>
      </c>
      <c r="D18" s="31" t="s">
        <v>55</v>
      </c>
      <c r="E18" s="32">
        <v>200</v>
      </c>
      <c r="F18" s="32">
        <v>0.04</v>
      </c>
      <c r="G18" s="32">
        <v>0</v>
      </c>
      <c r="H18" s="32">
        <v>24.76</v>
      </c>
      <c r="I18" s="32">
        <v>94.2</v>
      </c>
      <c r="J18" s="32">
        <v>0.01</v>
      </c>
      <c r="K18" s="32">
        <v>1.08</v>
      </c>
      <c r="L18" s="32">
        <v>0</v>
      </c>
      <c r="M18" s="32">
        <v>0</v>
      </c>
      <c r="N18" s="32">
        <v>6.4</v>
      </c>
      <c r="O18" s="32">
        <v>0.18</v>
      </c>
      <c r="P18" s="32">
        <v>3.6</v>
      </c>
      <c r="Q18" s="32">
        <v>0</v>
      </c>
    </row>
    <row r="19" spans="1:17">
      <c r="A19" s="5"/>
      <c r="B19" s="1" t="s">
        <v>14</v>
      </c>
      <c r="C19" s="30" t="s">
        <v>40</v>
      </c>
      <c r="D19" s="31" t="s">
        <v>41</v>
      </c>
      <c r="E19" s="32">
        <v>30</v>
      </c>
      <c r="F19" s="32">
        <v>2.1</v>
      </c>
      <c r="G19" s="32">
        <v>0.3</v>
      </c>
      <c r="H19" s="32">
        <v>12</v>
      </c>
      <c r="I19" s="32">
        <v>60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</row>
    <row r="20" spans="1:17">
      <c r="A20" s="5"/>
      <c r="B20" s="8"/>
      <c r="C20" s="30" t="s">
        <v>40</v>
      </c>
      <c r="D20" s="31" t="s">
        <v>36</v>
      </c>
      <c r="E20" s="32">
        <v>30</v>
      </c>
      <c r="F20" s="32">
        <v>2.4</v>
      </c>
      <c r="G20" s="32">
        <v>0.3</v>
      </c>
      <c r="H20" s="32">
        <v>13.8</v>
      </c>
      <c r="I20" s="32">
        <v>67.5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</row>
    <row r="21" spans="1:17" ht="15.75" thickBot="1">
      <c r="A21" s="6"/>
      <c r="B21" s="7"/>
      <c r="C21" s="30"/>
      <c r="D21" s="33" t="s">
        <v>19</v>
      </c>
      <c r="E21" s="34">
        <f>SUM(E13:E20)</f>
        <v>790</v>
      </c>
      <c r="F21" s="34">
        <f>SUM(F13:F20)</f>
        <v>32.064999999999998</v>
      </c>
      <c r="G21" s="34">
        <f t="shared" ref="G21:Q21" si="1">SUM(G13:G20)</f>
        <v>21.51</v>
      </c>
      <c r="H21" s="34">
        <f t="shared" si="1"/>
        <v>113.935</v>
      </c>
      <c r="I21" s="34">
        <f t="shared" si="1"/>
        <v>772.375</v>
      </c>
      <c r="J21" s="34">
        <f t="shared" si="1"/>
        <v>2.0049999999999999</v>
      </c>
      <c r="K21" s="34">
        <f t="shared" si="1"/>
        <v>12.125</v>
      </c>
      <c r="L21" s="34">
        <f t="shared" si="1"/>
        <v>135.02500000000001</v>
      </c>
      <c r="M21" s="34">
        <f t="shared" si="1"/>
        <v>0.16200000000000001</v>
      </c>
      <c r="N21" s="34">
        <f t="shared" si="1"/>
        <v>128.94999999999999</v>
      </c>
      <c r="O21" s="34">
        <f t="shared" si="1"/>
        <v>6.6769999999999996</v>
      </c>
      <c r="P21" s="34">
        <f t="shared" si="1"/>
        <v>469.70000000000005</v>
      </c>
      <c r="Q21" s="34">
        <f t="shared" si="1"/>
        <v>200.8</v>
      </c>
    </row>
  </sheetData>
  <mergeCells count="14">
    <mergeCell ref="J3:M3"/>
    <mergeCell ref="O1:Q1"/>
    <mergeCell ref="M1:N1"/>
    <mergeCell ref="N3:Q3"/>
    <mergeCell ref="E3:E4"/>
    <mergeCell ref="A3:A4"/>
    <mergeCell ref="I3:I4"/>
    <mergeCell ref="B5:D5"/>
    <mergeCell ref="B13:D13"/>
    <mergeCell ref="B1:D1"/>
    <mergeCell ref="F3:H3"/>
    <mergeCell ref="D3:D4"/>
    <mergeCell ref="C3:C4"/>
    <mergeCell ref="B3:B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2025-06-17T07:16:40Z</dcterms:modified>
</cp:coreProperties>
</file>