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/>
  <c r="P20"/>
  <c r="O20"/>
  <c r="N20"/>
  <c r="M20"/>
  <c r="L20"/>
  <c r="K20"/>
  <c r="J20"/>
  <c r="I20"/>
  <c r="H20"/>
  <c r="G20"/>
  <c r="F20"/>
  <c r="E20"/>
  <c r="Q29" l="1"/>
  <c r="P29"/>
  <c r="O29"/>
  <c r="N29"/>
  <c r="M29"/>
  <c r="L29"/>
  <c r="K29"/>
  <c r="J29"/>
  <c r="I29"/>
  <c r="H29"/>
  <c r="G29"/>
  <c r="F29"/>
  <c r="E29"/>
  <c r="Q11" l="1"/>
  <c r="P11"/>
  <c r="O11"/>
  <c r="N11"/>
  <c r="L11"/>
  <c r="K11"/>
  <c r="J11"/>
  <c r="I11"/>
  <c r="H11"/>
  <c r="G11"/>
  <c r="F11"/>
  <c r="E11"/>
  <c r="M1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<sst xmlns="http://schemas.openxmlformats.org/spreadsheetml/2006/main" count="77" uniqueCount="56">
  <si>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</si>
  <si>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</si>
  <si>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</si>
  <si>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</si>
  <si>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</si>
  <si>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</si>
  <si>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</si>
  <si>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</si>
  <si>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</si>
  <si>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</si>
  <si>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</si>
  <si>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</si>
  <si>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</si>
  <si>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</si>
  <si>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</si>
  <si>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</si>
  <si>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</si>
  <si>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</si>
  <si>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</si>
  <si>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</si>
  <si>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</si>
  <si>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</si>
  <si>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</si>
  <si>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</si>
  <si>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</si>
  <si>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</si>
  <si>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</si>
  <si>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</si>
  <si>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</si>
  <si>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</si>
  <si>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</si>
  <si>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</si>
  <si>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</si>
  <si>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</si>
  <si>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</si>
  <si>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</si>
  <si>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</si>
  <si>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</si>
  <si>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</si>
  <si>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</si>
  <si>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</si>
  <si>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</si>
  <si>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</si>
  <si>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Каша манная молочная</t>
  </si>
  <si>
    <t>Бутерброд с маслом</t>
  </si>
  <si>
    <t>Кисель из концентрата плодового</t>
  </si>
  <si>
    <t>Йогурт</t>
  </si>
  <si>
    <t>54-12с</t>
  </si>
  <si>
    <t>Суп с рыбными консервами</t>
  </si>
  <si>
    <t>54-5м</t>
  </si>
  <si>
    <t>Котлета куриная</t>
  </si>
  <si>
    <t>543-11г</t>
  </si>
  <si>
    <t>Картофельное пюре</t>
  </si>
  <si>
    <t>Салат из соленых огурцов с луком</t>
  </si>
  <si>
    <t>кисломол.</t>
  </si>
  <si>
    <t>14.12.2023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</si>
</sst>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2" t="s">
        <v>18</v>
      </c>
      <c r="C1" s="63"/>
      <c r="D1" s="64"/>
      <c r="F1" s="22"/>
      <c r="M1" s="70" t="s">
        <v>14</v>
      </c>
      <c r="N1" s="70"/>
      <c r="O1" s="69" t="s">
        <v>55</v>
      </c>
      <c r="P1" s="69"/>
      <c r="Q1" s="69"/>
    </row>
    <row r="2" spans="1:17" ht="7.5" customHeight="1" thickBot="1"/>
    <row r="3" spans="1:17" ht="29.45" customHeight="1" thickBot="1">
      <c r="A3" s="58" t="s">
        <v>1</v>
      </c>
      <c r="B3" s="76" t="s">
        <v>2</v>
      </c>
      <c r="C3" s="76" t="s">
        <v>13</v>
      </c>
      <c r="D3" s="76" t="s">
        <v>3</v>
      </c>
      <c r="E3" s="74" t="s">
        <v>20</v>
      </c>
      <c r="F3" s="65" t="s">
        <v>32</v>
      </c>
      <c r="G3" s="66"/>
      <c r="H3" s="67"/>
      <c r="I3" s="60" t="s">
        <v>33</v>
      </c>
      <c r="J3" s="68" t="s">
        <v>34</v>
      </c>
      <c r="K3" s="68"/>
      <c r="L3" s="68"/>
      <c r="M3" s="68"/>
      <c r="N3" s="71" t="s">
        <v>35</v>
      </c>
      <c r="O3" s="72"/>
      <c r="P3" s="72"/>
      <c r="Q3" s="73"/>
    </row>
    <row r="4" spans="1:17" ht="15.75" thickBot="1">
      <c r="A4" s="59"/>
      <c r="B4" s="77"/>
      <c r="C4" s="77"/>
      <c r="D4" s="77"/>
      <c r="E4" s="75"/>
      <c r="F4" s="19" t="s">
        <v>21</v>
      </c>
      <c r="G4" s="19" t="s">
        <v>22</v>
      </c>
      <c r="H4" s="19" t="s">
        <v>23</v>
      </c>
      <c r="I4" s="61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5" t="s">
        <v>36</v>
      </c>
      <c r="C5" s="56"/>
      <c r="D5" s="57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47">
        <v>107</v>
      </c>
      <c r="D6" s="48" t="s">
        <v>43</v>
      </c>
      <c r="E6" s="49">
        <v>200</v>
      </c>
      <c r="F6" s="49">
        <v>6.2</v>
      </c>
      <c r="G6" s="49">
        <v>8.0500000000000007</v>
      </c>
      <c r="H6" s="49">
        <v>31.09</v>
      </c>
      <c r="I6" s="49">
        <v>222.02</v>
      </c>
      <c r="J6" s="49">
        <v>0.05</v>
      </c>
      <c r="K6" s="49">
        <v>0.3</v>
      </c>
      <c r="L6" s="49">
        <v>33</v>
      </c>
      <c r="M6" s="49">
        <v>0</v>
      </c>
      <c r="N6" s="49">
        <v>112.6</v>
      </c>
      <c r="O6" s="49">
        <v>0.37</v>
      </c>
      <c r="P6" s="49">
        <v>97</v>
      </c>
      <c r="Q6" s="49">
        <v>15.43</v>
      </c>
    </row>
    <row r="7" spans="1:17" ht="15.75">
      <c r="A7" s="4"/>
      <c r="B7" s="50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0" t="s">
        <v>11</v>
      </c>
      <c r="C8" s="47">
        <v>379</v>
      </c>
      <c r="D8" s="48" t="s">
        <v>44</v>
      </c>
      <c r="E8" s="49">
        <v>50</v>
      </c>
      <c r="F8" s="49">
        <v>2.4</v>
      </c>
      <c r="G8" s="49">
        <v>10.02</v>
      </c>
      <c r="H8" s="49">
        <v>14.28</v>
      </c>
      <c r="I8" s="49">
        <v>158.4</v>
      </c>
      <c r="J8" s="49">
        <v>7.0000000000000007E-2</v>
      </c>
      <c r="K8" s="49">
        <v>0</v>
      </c>
      <c r="L8" s="49">
        <v>45</v>
      </c>
      <c r="M8" s="49">
        <v>0</v>
      </c>
      <c r="N8" s="49">
        <v>8.1999999999999993</v>
      </c>
      <c r="O8" s="49">
        <v>0.6</v>
      </c>
      <c r="P8" s="49">
        <v>3</v>
      </c>
      <c r="Q8" s="49">
        <v>0</v>
      </c>
    </row>
    <row r="9" spans="1:17" ht="33.75" customHeight="1">
      <c r="A9" s="4"/>
      <c r="B9" s="50" t="s">
        <v>15</v>
      </c>
      <c r="C9" s="47">
        <v>274</v>
      </c>
      <c r="D9" s="48" t="s">
        <v>45</v>
      </c>
      <c r="E9" s="49">
        <v>200</v>
      </c>
      <c r="F9" s="49">
        <v>1.4</v>
      </c>
      <c r="G9" s="49">
        <v>0</v>
      </c>
      <c r="H9" s="49">
        <v>29.02</v>
      </c>
      <c r="I9" s="49">
        <v>116.19</v>
      </c>
      <c r="J9" s="49">
        <v>0</v>
      </c>
      <c r="K9" s="49">
        <v>0</v>
      </c>
      <c r="L9" s="49">
        <v>0</v>
      </c>
      <c r="M9" s="49">
        <v>0</v>
      </c>
      <c r="N9" s="49">
        <v>0.68</v>
      </c>
      <c r="O9" s="49">
        <v>0.1</v>
      </c>
      <c r="P9" s="49">
        <v>0</v>
      </c>
      <c r="Q9" s="49">
        <v>0</v>
      </c>
    </row>
    <row r="10" spans="1:17" ht="15.75">
      <c r="A10" s="4"/>
      <c r="B10" s="1" t="s">
        <v>54</v>
      </c>
      <c r="C10" s="47"/>
      <c r="D10" s="48" t="s">
        <v>46</v>
      </c>
      <c r="E10" s="49">
        <v>115</v>
      </c>
      <c r="F10" s="49">
        <v>6.1</v>
      </c>
      <c r="G10" s="49">
        <v>1</v>
      </c>
      <c r="H10" s="49">
        <v>5.9</v>
      </c>
      <c r="I10" s="49">
        <v>57</v>
      </c>
      <c r="J10" s="49">
        <v>0.05</v>
      </c>
      <c r="K10" s="49">
        <v>0.6</v>
      </c>
      <c r="L10" s="49">
        <v>1</v>
      </c>
      <c r="M10" s="49">
        <v>0</v>
      </c>
      <c r="N10" s="49">
        <v>124</v>
      </c>
      <c r="O10" s="49">
        <v>0.1</v>
      </c>
      <c r="P10" s="49">
        <v>95</v>
      </c>
      <c r="Q10" s="49">
        <v>15</v>
      </c>
    </row>
    <row r="11" spans="1:17" ht="15.75">
      <c r="A11" s="4"/>
      <c r="B11" s="1"/>
      <c r="C11" s="47"/>
      <c r="D11" s="51" t="s">
        <v>19</v>
      </c>
      <c r="E11" s="52">
        <f t="shared" ref="E11:L11" si="0">SUM(E6:E10)</f>
        <v>565</v>
      </c>
      <c r="F11" s="53">
        <f t="shared" si="0"/>
        <v>16.100000000000001</v>
      </c>
      <c r="G11" s="52">
        <f t="shared" si="0"/>
        <v>19.07</v>
      </c>
      <c r="H11" s="52">
        <f t="shared" si="0"/>
        <v>80.290000000000006</v>
      </c>
      <c r="I11" s="52">
        <f t="shared" si="0"/>
        <v>553.61</v>
      </c>
      <c r="J11" s="52">
        <f t="shared" si="0"/>
        <v>0.17</v>
      </c>
      <c r="K11" s="52">
        <f t="shared" si="0"/>
        <v>0.89999999999999991</v>
      </c>
      <c r="L11" s="52">
        <f t="shared" si="0"/>
        <v>79</v>
      </c>
      <c r="M11" s="52">
        <f t="shared" ref="M11" si="1">SUM(M7:M10)</f>
        <v>0</v>
      </c>
      <c r="N11" s="52">
        <f>SUM(N6:N10)</f>
        <v>245.48000000000002</v>
      </c>
      <c r="O11" s="52">
        <f>SUM(O6:O10)</f>
        <v>1.1700000000000002</v>
      </c>
      <c r="P11" s="52">
        <f>SUM(P6:P10)</f>
        <v>195</v>
      </c>
      <c r="Q11" s="52">
        <f>SUM(Q6:Q10)</f>
        <v>30.43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5" t="s">
        <v>37</v>
      </c>
      <c r="C13" s="56"/>
      <c r="D13" s="57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31.5">
      <c r="A14" s="2" t="s">
        <v>6</v>
      </c>
      <c r="B14" s="23" t="s">
        <v>7</v>
      </c>
      <c r="C14" s="47">
        <v>17</v>
      </c>
      <c r="D14" s="48" t="s">
        <v>53</v>
      </c>
      <c r="E14" s="49">
        <v>60</v>
      </c>
      <c r="F14" s="49">
        <v>0.52</v>
      </c>
      <c r="G14" s="49">
        <v>3.07</v>
      </c>
      <c r="H14" s="49">
        <v>1.57</v>
      </c>
      <c r="I14" s="49">
        <v>35.880000000000003</v>
      </c>
      <c r="J14" s="49">
        <v>0.01</v>
      </c>
      <c r="K14" s="49">
        <v>3.33</v>
      </c>
      <c r="L14" s="49">
        <v>0</v>
      </c>
      <c r="M14" s="49">
        <v>0</v>
      </c>
      <c r="N14" s="49">
        <v>13.97</v>
      </c>
      <c r="O14" s="49">
        <v>0.37</v>
      </c>
      <c r="P14" s="49">
        <v>16.940000000000001</v>
      </c>
      <c r="Q14" s="49">
        <v>8.06</v>
      </c>
    </row>
    <row r="15" spans="1:17" ht="31.5">
      <c r="A15" s="4"/>
      <c r="B15" s="50" t="s">
        <v>8</v>
      </c>
      <c r="C15" s="47" t="s">
        <v>47</v>
      </c>
      <c r="D15" s="48" t="s">
        <v>48</v>
      </c>
      <c r="E15" s="49">
        <v>250</v>
      </c>
      <c r="F15" s="49">
        <v>9.9</v>
      </c>
      <c r="G15" s="49">
        <v>4.8</v>
      </c>
      <c r="H15" s="49">
        <v>15.6</v>
      </c>
      <c r="I15" s="49">
        <v>144.6</v>
      </c>
      <c r="J15" s="49">
        <v>0.18</v>
      </c>
      <c r="K15" s="49">
        <v>7.3</v>
      </c>
      <c r="L15" s="49">
        <v>218</v>
      </c>
      <c r="M15" s="49">
        <v>4.4000000000000004</v>
      </c>
      <c r="N15" s="49">
        <v>83.8</v>
      </c>
      <c r="O15" s="49">
        <v>1.1000000000000001</v>
      </c>
      <c r="P15" s="49">
        <v>136</v>
      </c>
      <c r="Q15" s="49">
        <v>43.3</v>
      </c>
    </row>
    <row r="16" spans="1:17" ht="15.75">
      <c r="A16" s="4"/>
      <c r="B16" s="50" t="s">
        <v>9</v>
      </c>
      <c r="C16" s="47" t="s">
        <v>49</v>
      </c>
      <c r="D16" s="48" t="s">
        <v>50</v>
      </c>
      <c r="E16" s="49">
        <v>90</v>
      </c>
      <c r="F16" s="49">
        <v>17.28</v>
      </c>
      <c r="G16" s="49">
        <v>3.84</v>
      </c>
      <c r="H16" s="49">
        <v>12.12</v>
      </c>
      <c r="I16" s="49">
        <v>151.68</v>
      </c>
      <c r="J16" s="49">
        <v>0.11</v>
      </c>
      <c r="K16" s="49">
        <v>0.56000000000000005</v>
      </c>
      <c r="L16" s="49">
        <v>5.7</v>
      </c>
      <c r="M16" s="49">
        <v>0</v>
      </c>
      <c r="N16" s="49">
        <v>26.4</v>
      </c>
      <c r="O16" s="49">
        <v>1.24</v>
      </c>
      <c r="P16" s="49">
        <v>129.6</v>
      </c>
      <c r="Q16" s="49">
        <v>57.6</v>
      </c>
    </row>
    <row r="17" spans="1:17" ht="15.75">
      <c r="A17" s="4"/>
      <c r="B17" s="50" t="s">
        <v>10</v>
      </c>
      <c r="C17" s="47" t="s">
        <v>51</v>
      </c>
      <c r="D17" s="48" t="s">
        <v>52</v>
      </c>
      <c r="E17" s="49">
        <v>150</v>
      </c>
      <c r="F17" s="49">
        <v>3.8</v>
      </c>
      <c r="G17" s="49">
        <v>6.2</v>
      </c>
      <c r="H17" s="49">
        <v>23.8</v>
      </c>
      <c r="I17" s="49">
        <v>167.3</v>
      </c>
      <c r="J17" s="49">
        <v>0.28000000000000003</v>
      </c>
      <c r="K17" s="49">
        <v>12.2</v>
      </c>
      <c r="L17" s="49">
        <v>28.6</v>
      </c>
      <c r="M17" s="49">
        <v>0.1</v>
      </c>
      <c r="N17" s="49">
        <v>46.8</v>
      </c>
      <c r="O17" s="49">
        <v>1.2</v>
      </c>
      <c r="P17" s="49">
        <v>101</v>
      </c>
      <c r="Q17" s="49">
        <v>33.6</v>
      </c>
    </row>
    <row r="18" spans="1:17" ht="15.75">
      <c r="A18" s="4"/>
      <c r="B18" s="50" t="s">
        <v>15</v>
      </c>
      <c r="C18" s="54">
        <v>293</v>
      </c>
      <c r="D18" s="48" t="s">
        <v>40</v>
      </c>
      <c r="E18" s="49">
        <v>200</v>
      </c>
      <c r="F18" s="49">
        <v>2</v>
      </c>
      <c r="G18" s="49">
        <v>0.2</v>
      </c>
      <c r="H18" s="49">
        <v>5.8</v>
      </c>
      <c r="I18" s="49">
        <v>36</v>
      </c>
      <c r="J18" s="49">
        <v>0.04</v>
      </c>
      <c r="K18" s="49">
        <v>8</v>
      </c>
      <c r="L18" s="49">
        <v>0</v>
      </c>
      <c r="M18" s="49">
        <v>0</v>
      </c>
      <c r="N18" s="49">
        <v>40</v>
      </c>
      <c r="O18" s="49">
        <v>0.4</v>
      </c>
      <c r="P18" s="49">
        <v>36</v>
      </c>
      <c r="Q18" s="49">
        <v>20</v>
      </c>
    </row>
    <row r="19" spans="1:17" ht="15.75">
      <c r="A19" s="4"/>
      <c r="B19" s="50" t="s">
        <v>12</v>
      </c>
      <c r="C19" s="47"/>
      <c r="D19" s="48" t="s">
        <v>39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>SUM(E15:E19)</f>
        <v>740</v>
      </c>
      <c r="F20" s="52">
        <f>SUM(F15:F19)</f>
        <v>37.580000000000005</v>
      </c>
      <c r="G20" s="52">
        <f t="shared" ref="G20:Q20" si="2">SUM(G13:G19)</f>
        <v>18.11</v>
      </c>
      <c r="H20" s="52">
        <f t="shared" si="2"/>
        <v>83.44</v>
      </c>
      <c r="I20" s="52">
        <f t="shared" si="2"/>
        <v>667.96</v>
      </c>
      <c r="J20" s="52">
        <f t="shared" si="2"/>
        <v>0.62000000000000011</v>
      </c>
      <c r="K20" s="52">
        <f t="shared" si="2"/>
        <v>31.39</v>
      </c>
      <c r="L20" s="52">
        <f t="shared" si="2"/>
        <v>252.29999999999998</v>
      </c>
      <c r="M20" s="52">
        <f t="shared" si="2"/>
        <v>4.5</v>
      </c>
      <c r="N20" s="52">
        <f t="shared" si="2"/>
        <v>210.96999999999997</v>
      </c>
      <c r="O20" s="52">
        <f t="shared" si="2"/>
        <v>4.3100000000000005</v>
      </c>
      <c r="P20" s="52">
        <f t="shared" si="2"/>
        <v>419.53999999999996</v>
      </c>
      <c r="Q20" s="52">
        <f t="shared" si="2"/>
        <v>162.56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5" t="s">
        <v>38</v>
      </c>
      <c r="C22" s="56"/>
      <c r="D22" s="57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3" customHeight="1">
      <c r="A24" s="4"/>
      <c r="B24" s="50" t="s">
        <v>8</v>
      </c>
      <c r="C24" s="47" t="s">
        <v>47</v>
      </c>
      <c r="D24" s="48" t="s">
        <v>48</v>
      </c>
      <c r="E24" s="49">
        <v>200</v>
      </c>
      <c r="F24" s="49">
        <v>7.9</v>
      </c>
      <c r="G24" s="49">
        <v>3.8</v>
      </c>
      <c r="H24" s="49">
        <v>12.5</v>
      </c>
      <c r="I24" s="49">
        <v>115.7</v>
      </c>
      <c r="J24" s="49">
        <v>0.14000000000000001</v>
      </c>
      <c r="K24" s="49">
        <v>5.8</v>
      </c>
      <c r="L24" s="49">
        <v>174.4</v>
      </c>
      <c r="M24" s="49">
        <v>3.5</v>
      </c>
      <c r="N24" s="49">
        <v>67</v>
      </c>
      <c r="O24" s="49">
        <v>0.9</v>
      </c>
      <c r="P24" s="49">
        <v>108.8</v>
      </c>
      <c r="Q24" s="49">
        <v>34.6</v>
      </c>
    </row>
    <row r="25" spans="1:17" ht="15.75">
      <c r="A25" s="4"/>
      <c r="B25" s="50" t="s">
        <v>9</v>
      </c>
      <c r="C25" s="47" t="s">
        <v>49</v>
      </c>
      <c r="D25" s="48" t="s">
        <v>50</v>
      </c>
      <c r="E25" s="49">
        <v>90</v>
      </c>
      <c r="F25" s="49">
        <v>17.28</v>
      </c>
      <c r="G25" s="49">
        <v>3.84</v>
      </c>
      <c r="H25" s="49">
        <v>12.12</v>
      </c>
      <c r="I25" s="49">
        <v>151.68</v>
      </c>
      <c r="J25" s="49">
        <v>0.11</v>
      </c>
      <c r="K25" s="49">
        <v>0.56000000000000005</v>
      </c>
      <c r="L25" s="49">
        <v>5.7</v>
      </c>
      <c r="M25" s="49">
        <v>0</v>
      </c>
      <c r="N25" s="49">
        <v>26.4</v>
      </c>
      <c r="O25" s="49">
        <v>1.24</v>
      </c>
      <c r="P25" s="49">
        <v>129.6</v>
      </c>
      <c r="Q25" s="49">
        <v>57.6</v>
      </c>
    </row>
    <row r="26" spans="1:17" ht="15.75">
      <c r="A26" s="4"/>
      <c r="B26" s="50" t="s">
        <v>10</v>
      </c>
      <c r="C26" s="47" t="s">
        <v>51</v>
      </c>
      <c r="D26" s="48" t="s">
        <v>52</v>
      </c>
      <c r="E26" s="49">
        <v>150</v>
      </c>
      <c r="F26" s="49">
        <v>3.8</v>
      </c>
      <c r="G26" s="49">
        <v>6.2</v>
      </c>
      <c r="H26" s="49">
        <v>23.8</v>
      </c>
      <c r="I26" s="49">
        <v>167.3</v>
      </c>
      <c r="J26" s="49">
        <v>0.28000000000000003</v>
      </c>
      <c r="K26" s="49">
        <v>12.2</v>
      </c>
      <c r="L26" s="49">
        <v>28.6</v>
      </c>
      <c r="M26" s="49">
        <v>0.1</v>
      </c>
      <c r="N26" s="49">
        <v>46.8</v>
      </c>
      <c r="O26" s="49">
        <v>1.2</v>
      </c>
      <c r="P26" s="49">
        <v>101</v>
      </c>
      <c r="Q26" s="49">
        <v>33.6</v>
      </c>
    </row>
    <row r="27" spans="1:17" ht="15.75">
      <c r="A27" s="4"/>
      <c r="B27" s="50" t="s">
        <v>15</v>
      </c>
      <c r="C27" s="47">
        <v>293</v>
      </c>
      <c r="D27" s="48" t="s">
        <v>40</v>
      </c>
      <c r="E27" s="49">
        <v>200</v>
      </c>
      <c r="F27" s="49">
        <v>2</v>
      </c>
      <c r="G27" s="49">
        <v>0.2</v>
      </c>
      <c r="H27" s="49">
        <v>5.8</v>
      </c>
      <c r="I27" s="49">
        <v>36</v>
      </c>
      <c r="J27" s="49">
        <v>0.04</v>
      </c>
      <c r="K27" s="49">
        <v>8</v>
      </c>
      <c r="L27" s="49">
        <v>0</v>
      </c>
      <c r="M27" s="49">
        <v>0</v>
      </c>
      <c r="N27" s="49">
        <v>40</v>
      </c>
      <c r="O27" s="49">
        <v>0.4</v>
      </c>
      <c r="P27" s="49">
        <v>36</v>
      </c>
      <c r="Q27" s="49">
        <v>20</v>
      </c>
    </row>
    <row r="28" spans="1:17" ht="15.75">
      <c r="A28" s="4"/>
      <c r="B28" s="50" t="s">
        <v>12</v>
      </c>
      <c r="C28" s="47"/>
      <c r="D28" s="48" t="s">
        <v>39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>SUM(E24:E28)</f>
        <v>690</v>
      </c>
      <c r="F29" s="52">
        <f>SUM(F24:F28)</f>
        <v>35.58</v>
      </c>
      <c r="G29" s="52">
        <f t="shared" ref="G29:Q29" si="3">SUM(G23:G28)</f>
        <v>14.04</v>
      </c>
      <c r="H29" s="52">
        <f t="shared" si="3"/>
        <v>78.77</v>
      </c>
      <c r="I29" s="52">
        <f t="shared" si="3"/>
        <v>603.18000000000006</v>
      </c>
      <c r="J29" s="52">
        <f t="shared" si="3"/>
        <v>0.57000000000000006</v>
      </c>
      <c r="K29" s="52">
        <f t="shared" si="3"/>
        <v>26.56</v>
      </c>
      <c r="L29" s="52">
        <f t="shared" si="3"/>
        <v>208.7</v>
      </c>
      <c r="M29" s="52">
        <f t="shared" si="3"/>
        <v>3.6</v>
      </c>
      <c r="N29" s="52">
        <f t="shared" si="3"/>
        <v>180.2</v>
      </c>
      <c r="O29" s="52">
        <f t="shared" si="3"/>
        <v>3.7399999999999998</v>
      </c>
      <c r="P29" s="52">
        <f t="shared" si="3"/>
        <v>375.4</v>
      </c>
      <c r="Q29" s="52">
        <f t="shared" si="3"/>
        <v>145.80000000000001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40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41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42</v>
      </c>
      <c r="E33" s="52">
        <f t="shared" ref="E33:F33" si="4">SUM(E31:E32)</f>
        <v>320</v>
      </c>
      <c r="F33" s="52">
        <f t="shared" si="4"/>
        <v>11.3</v>
      </c>
      <c r="G33" s="52">
        <f>SUM(G31:G32)</f>
        <v>3.1</v>
      </c>
      <c r="H33" s="52">
        <f t="shared" ref="H33:Q33" si="5">SUM(H31:H32)</f>
        <v>73.5</v>
      </c>
      <c r="I33" s="52">
        <f t="shared" si="5"/>
        <v>370.8</v>
      </c>
      <c r="J33" s="52">
        <f t="shared" si="5"/>
        <v>0.27</v>
      </c>
      <c r="K33" s="52">
        <f t="shared" si="5"/>
        <v>8.07</v>
      </c>
      <c r="L33" s="52">
        <f t="shared" si="5"/>
        <v>0</v>
      </c>
      <c r="M33" s="52">
        <f t="shared" si="5"/>
        <v>0</v>
      </c>
      <c r="N33" s="52">
        <f t="shared" si="5"/>
        <v>68.099999999999994</v>
      </c>
      <c r="O33" s="52">
        <f t="shared" si="5"/>
        <v>2.4099999999999997</v>
      </c>
      <c r="P33" s="52">
        <f t="shared" si="5"/>
        <v>146.19999999999999</v>
      </c>
      <c r="Q33" s="52">
        <f t="shared" si="5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2023-12-12T12:04:21Z</dcterms:modified>
</cp:coreProperties>
</file>