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/>
  <c r="P28"/>
  <c r="O28"/>
  <c r="N28"/>
  <c r="M28"/>
  <c r="L28"/>
  <c r="K28"/>
  <c r="J28"/>
  <c r="I28"/>
  <c r="H28"/>
  <c r="G28"/>
  <c r="F28"/>
  <c r="E28"/>
  <c r="Q19"/>
  <c r="P19"/>
  <c r="O19"/>
  <c r="N19"/>
  <c r="M19"/>
  <c r="L19"/>
  <c r="K19"/>
  <c r="J19"/>
  <c r="I19"/>
  <c r="H19"/>
  <c r="G19"/>
  <c r="F19"/>
  <c r="E19"/>
  <c r="F10" l="1"/>
  <c r="E10"/>
  <c r="G10"/>
  <c r="H10"/>
  <c r="I10"/>
  <c r="J10"/>
  <c r="K10"/>
  <c r="L10"/>
  <c r="M10"/>
  <c r="N10"/>
  <c r="O10"/>
  <c r="P10"/>
  <c r="Q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<sst xmlns="http://schemas.openxmlformats.org/spreadsheetml/2006/main" count="76" uniqueCount="58">
  <si>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</si>
  <si>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</si>
  <si>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</si>
  <si>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</si>
  <si>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</si>
  <si>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</si>
  <si>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</si>
  <si>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</si>
  <si>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</si>
  <si>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</si>
  <si>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</si>
  <si>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</si>
  <si>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</si>
  <si>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</si>
  <si>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</si>
  <si>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</si>
  <si>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</si>
  <si>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</si>
  <si>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</si>
  <si>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</si>
  <si>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</si>
  <si>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</si>
  <si>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</si>
  <si>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</si>
  <si>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</si>
  <si>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</si>
  <si>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</si>
  <si>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</si>
  <si>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</si>
  <si>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</si>
  <si>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</si>
  <si>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</si>
  <si>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</si>
  <si>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</si>
  <si>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</si>
  <si>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</si>
  <si>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</si>
  <si>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</si>
  <si>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</si>
  <si>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</si>
  <si>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</si>
  <si>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54-16к</t>
  </si>
  <si>
    <t>Каша "Дружба"</t>
  </si>
  <si>
    <t>Бутерброд с сыром и маслом</t>
  </si>
  <si>
    <t>Какао с молоком</t>
  </si>
  <si>
    <t>Яблоко</t>
  </si>
  <si>
    <t>ИТОГО:</t>
  </si>
  <si>
    <t>фрукты</t>
  </si>
  <si>
    <t>Хлеб  пшеничный</t>
  </si>
  <si>
    <t>Салат из свеклы с зеленым горошком</t>
  </si>
  <si>
    <t>54-10с</t>
  </si>
  <si>
    <t>Суп крестьянский с перловой крупой</t>
  </si>
  <si>
    <t>Курица в соусе с томатом</t>
  </si>
  <si>
    <t>Макароны отварные</t>
  </si>
  <si>
    <t>54-2гн</t>
  </si>
  <si>
    <t>Чай с сахаром</t>
  </si>
  <si>
    <t>54-1г</t>
  </si>
  <si>
    <t>09.10.2023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</si>
</sst>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5" sqref="T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0" t="s">
        <v>18</v>
      </c>
      <c r="C1" s="61"/>
      <c r="D1" s="62"/>
      <c r="F1" s="22"/>
      <c r="M1" s="68" t="s">
        <v>14</v>
      </c>
      <c r="N1" s="68"/>
      <c r="O1" s="67" t="s">
        <v>57</v>
      </c>
      <c r="P1" s="67"/>
      <c r="Q1" s="67"/>
    </row>
    <row r="2" spans="1:17" ht="7.5" customHeight="1" thickBot="1"/>
    <row r="3" spans="1:17" ht="29.45" customHeight="1" thickBot="1">
      <c r="A3" s="56" t="s">
        <v>1</v>
      </c>
      <c r="B3" s="74" t="s">
        <v>2</v>
      </c>
      <c r="C3" s="74" t="s">
        <v>13</v>
      </c>
      <c r="D3" s="74" t="s">
        <v>3</v>
      </c>
      <c r="E3" s="72" t="s">
        <v>19</v>
      </c>
      <c r="F3" s="63" t="s">
        <v>31</v>
      </c>
      <c r="G3" s="64"/>
      <c r="H3" s="65"/>
      <c r="I3" s="58" t="s">
        <v>32</v>
      </c>
      <c r="J3" s="66" t="s">
        <v>33</v>
      </c>
      <c r="K3" s="66"/>
      <c r="L3" s="66"/>
      <c r="M3" s="66"/>
      <c r="N3" s="69" t="s">
        <v>34</v>
      </c>
      <c r="O3" s="70"/>
      <c r="P3" s="70"/>
      <c r="Q3" s="71"/>
    </row>
    <row r="4" spans="1:17" ht="15.75" thickBot="1">
      <c r="A4" s="57"/>
      <c r="B4" s="75"/>
      <c r="C4" s="75"/>
      <c r="D4" s="75"/>
      <c r="E4" s="73"/>
      <c r="F4" s="19" t="s">
        <v>20</v>
      </c>
      <c r="G4" s="19" t="s">
        <v>21</v>
      </c>
      <c r="H4" s="19" t="s">
        <v>22</v>
      </c>
      <c r="I4" s="59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53" t="s">
        <v>35</v>
      </c>
      <c r="C5" s="54"/>
      <c r="D5" s="55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5.75">
      <c r="A6" s="2" t="s">
        <v>4</v>
      </c>
      <c r="B6" s="23" t="s">
        <v>5</v>
      </c>
      <c r="C6" s="47" t="s">
        <v>41</v>
      </c>
      <c r="D6" s="48" t="s">
        <v>42</v>
      </c>
      <c r="E6" s="49">
        <v>200</v>
      </c>
      <c r="F6" s="49">
        <v>5</v>
      </c>
      <c r="G6" s="49">
        <v>5.8</v>
      </c>
      <c r="H6" s="49">
        <v>24.1</v>
      </c>
      <c r="I6" s="49">
        <v>168.9</v>
      </c>
      <c r="J6" s="49">
        <v>0.19</v>
      </c>
      <c r="K6" s="49">
        <v>0.53</v>
      </c>
      <c r="L6" s="49">
        <v>27.2</v>
      </c>
      <c r="M6" s="49">
        <v>7.0000000000000007E-2</v>
      </c>
      <c r="N6" s="49">
        <v>116</v>
      </c>
      <c r="O6" s="49">
        <v>0.53</v>
      </c>
      <c r="P6" s="49">
        <v>124</v>
      </c>
      <c r="Q6" s="49">
        <v>27</v>
      </c>
    </row>
    <row r="7" spans="1:17" ht="31.5">
      <c r="A7" s="4"/>
      <c r="B7" s="50" t="s">
        <v>11</v>
      </c>
      <c r="C7" s="47"/>
      <c r="D7" s="48" t="s">
        <v>43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5.75">
      <c r="A8" s="4"/>
      <c r="B8" s="50" t="s">
        <v>15</v>
      </c>
      <c r="C8" s="47">
        <v>269</v>
      </c>
      <c r="D8" s="48" t="s">
        <v>44</v>
      </c>
      <c r="E8" s="49">
        <v>200</v>
      </c>
      <c r="F8" s="49">
        <v>3.77</v>
      </c>
      <c r="G8" s="49">
        <v>3.93</v>
      </c>
      <c r="H8" s="49">
        <v>25.95</v>
      </c>
      <c r="I8" s="49">
        <v>153.91999999999999</v>
      </c>
      <c r="J8" s="49">
        <v>0.03</v>
      </c>
      <c r="K8" s="49">
        <v>1</v>
      </c>
      <c r="L8" s="49">
        <v>17.3</v>
      </c>
      <c r="M8" s="49">
        <v>0</v>
      </c>
      <c r="N8" s="49">
        <v>122</v>
      </c>
      <c r="O8" s="49">
        <v>0.51</v>
      </c>
      <c r="P8" s="49">
        <v>114.13</v>
      </c>
      <c r="Q8" s="49">
        <v>6.7</v>
      </c>
    </row>
    <row r="9" spans="1:17" ht="15.75">
      <c r="A9" s="4"/>
      <c r="B9" s="1" t="s">
        <v>47</v>
      </c>
      <c r="C9" s="47"/>
      <c r="D9" s="48" t="s">
        <v>45</v>
      </c>
      <c r="E9" s="49">
        <v>100</v>
      </c>
      <c r="F9" s="49">
        <v>0.4</v>
      </c>
      <c r="G9" s="49">
        <v>0.4</v>
      </c>
      <c r="H9" s="49">
        <v>9.8000000000000007</v>
      </c>
      <c r="I9" s="49">
        <v>44</v>
      </c>
      <c r="J9" s="49">
        <v>0.05</v>
      </c>
      <c r="K9" s="49">
        <v>10</v>
      </c>
      <c r="L9" s="49">
        <v>3</v>
      </c>
      <c r="M9" s="49">
        <v>0</v>
      </c>
      <c r="N9" s="49">
        <v>16</v>
      </c>
      <c r="O9" s="49">
        <v>2.2000000000000002</v>
      </c>
      <c r="P9" s="49">
        <v>11</v>
      </c>
      <c r="Q9" s="49">
        <v>5</v>
      </c>
    </row>
    <row r="10" spans="1:17" ht="15.75">
      <c r="A10" s="4"/>
      <c r="B10" s="1"/>
      <c r="C10" s="47"/>
      <c r="D10" s="51" t="s">
        <v>46</v>
      </c>
      <c r="E10" s="52">
        <f>SUM(E6:E9)</f>
        <v>560</v>
      </c>
      <c r="F10" s="52">
        <f>SUM(F6:F9)</f>
        <v>15.4</v>
      </c>
      <c r="G10" s="52">
        <f t="shared" ref="G10:Q10" si="0">SUM(G7:G9)</f>
        <v>12.74</v>
      </c>
      <c r="H10" s="52">
        <f t="shared" si="0"/>
        <v>55.5</v>
      </c>
      <c r="I10" s="52">
        <f t="shared" si="0"/>
        <v>377.53</v>
      </c>
      <c r="J10" s="52">
        <f t="shared" si="0"/>
        <v>0.55000000000000004</v>
      </c>
      <c r="K10" s="52">
        <f t="shared" si="0"/>
        <v>11.11</v>
      </c>
      <c r="L10" s="52">
        <f t="shared" si="0"/>
        <v>82.3</v>
      </c>
      <c r="M10" s="52">
        <f t="shared" si="0"/>
        <v>0</v>
      </c>
      <c r="N10" s="52">
        <f t="shared" si="0"/>
        <v>275.2</v>
      </c>
      <c r="O10" s="52">
        <f t="shared" si="0"/>
        <v>3.31</v>
      </c>
      <c r="P10" s="52">
        <f t="shared" si="0"/>
        <v>204.13</v>
      </c>
      <c r="Q10" s="52">
        <f t="shared" si="0"/>
        <v>22.6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53" t="s">
        <v>36</v>
      </c>
      <c r="C12" s="54"/>
      <c r="D12" s="55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31.5">
      <c r="A13" s="2" t="s">
        <v>6</v>
      </c>
      <c r="B13" s="23" t="s">
        <v>7</v>
      </c>
      <c r="C13" s="47"/>
      <c r="D13" s="48" t="s">
        <v>49</v>
      </c>
      <c r="E13" s="49">
        <v>60</v>
      </c>
      <c r="F13" s="49">
        <v>1</v>
      </c>
      <c r="G13" s="49">
        <v>2.5099999999999998</v>
      </c>
      <c r="H13" s="49">
        <v>4.91</v>
      </c>
      <c r="I13" s="49">
        <v>46.26</v>
      </c>
      <c r="J13" s="49">
        <v>0.03</v>
      </c>
      <c r="K13" s="76">
        <v>5.88</v>
      </c>
      <c r="L13" s="49">
        <v>0</v>
      </c>
      <c r="M13" s="49">
        <v>0</v>
      </c>
      <c r="N13" s="49">
        <v>16.760000000000002</v>
      </c>
      <c r="O13" s="49">
        <v>0.79</v>
      </c>
      <c r="P13" s="49">
        <v>25.18</v>
      </c>
      <c r="Q13" s="49">
        <v>11.14</v>
      </c>
    </row>
    <row r="14" spans="1:17" ht="31.5">
      <c r="A14" s="4"/>
      <c r="B14" s="50" t="s">
        <v>8</v>
      </c>
      <c r="C14" s="47" t="s">
        <v>50</v>
      </c>
      <c r="D14" s="48" t="s">
        <v>51</v>
      </c>
      <c r="E14" s="49">
        <v>250</v>
      </c>
      <c r="F14" s="49">
        <v>6.4</v>
      </c>
      <c r="G14" s="49">
        <v>7.2</v>
      </c>
      <c r="H14" s="49">
        <v>13.5</v>
      </c>
      <c r="I14" s="49">
        <v>144.5</v>
      </c>
      <c r="J14" s="49">
        <v>0.1</v>
      </c>
      <c r="K14" s="49">
        <v>8.0299999999999994</v>
      </c>
      <c r="L14" s="49">
        <v>129</v>
      </c>
      <c r="M14" s="49">
        <v>0</v>
      </c>
      <c r="N14" s="49">
        <v>34.5</v>
      </c>
      <c r="O14" s="49">
        <v>0.69</v>
      </c>
      <c r="P14" s="49">
        <v>65.5</v>
      </c>
      <c r="Q14" s="49">
        <v>18.3</v>
      </c>
    </row>
    <row r="15" spans="1:17" ht="31.5">
      <c r="A15" s="4"/>
      <c r="B15" s="50" t="s">
        <v>9</v>
      </c>
      <c r="C15" s="47">
        <v>210</v>
      </c>
      <c r="D15" s="48" t="s">
        <v>52</v>
      </c>
      <c r="E15" s="49">
        <v>120</v>
      </c>
      <c r="F15" s="49">
        <v>34.5</v>
      </c>
      <c r="G15" s="49">
        <v>41.62</v>
      </c>
      <c r="H15" s="49">
        <v>5.44</v>
      </c>
      <c r="I15" s="49">
        <v>534.29</v>
      </c>
      <c r="J15" s="49">
        <v>7.0000000000000007E-2</v>
      </c>
      <c r="K15" s="49">
        <v>2.0099999999999998</v>
      </c>
      <c r="L15" s="49">
        <v>60</v>
      </c>
      <c r="M15" s="49">
        <v>0</v>
      </c>
      <c r="N15" s="49">
        <v>30.2</v>
      </c>
      <c r="O15" s="49">
        <v>2.13</v>
      </c>
      <c r="P15" s="49">
        <v>187.5</v>
      </c>
      <c r="Q15" s="49">
        <v>28.3</v>
      </c>
    </row>
    <row r="16" spans="1:17" ht="15.75">
      <c r="A16" s="4"/>
      <c r="B16" s="50" t="s">
        <v>10</v>
      </c>
      <c r="C16" s="47">
        <v>688</v>
      </c>
      <c r="D16" s="48" t="s">
        <v>53</v>
      </c>
      <c r="E16" s="49">
        <v>180</v>
      </c>
      <c r="F16" s="49">
        <v>6.62</v>
      </c>
      <c r="G16" s="49">
        <v>5.42</v>
      </c>
      <c r="H16" s="49">
        <v>31.73</v>
      </c>
      <c r="I16" s="49">
        <v>202.14</v>
      </c>
      <c r="J16" s="49">
        <v>7.0000000000000007E-2</v>
      </c>
      <c r="K16" s="49">
        <v>0</v>
      </c>
      <c r="L16" s="49">
        <v>25.2</v>
      </c>
      <c r="M16" s="49">
        <v>0</v>
      </c>
      <c r="N16" s="49">
        <v>5.83</v>
      </c>
      <c r="O16" s="49">
        <v>1.33</v>
      </c>
      <c r="P16" s="49">
        <v>44.6</v>
      </c>
      <c r="Q16" s="49">
        <v>25.34</v>
      </c>
    </row>
    <row r="17" spans="1:17" ht="15.75">
      <c r="A17" s="4"/>
      <c r="B17" s="50" t="s">
        <v>15</v>
      </c>
      <c r="C17" s="47" t="s">
        <v>54</v>
      </c>
      <c r="D17" s="48" t="s">
        <v>55</v>
      </c>
      <c r="E17" s="49">
        <v>200</v>
      </c>
      <c r="F17" s="49">
        <v>0.13300000000000001</v>
      </c>
      <c r="G17" s="49">
        <v>5.0000000000000001E-3</v>
      </c>
      <c r="H17" s="49">
        <v>12.19</v>
      </c>
      <c r="I17" s="49">
        <v>46.29</v>
      </c>
      <c r="J17" s="49">
        <v>0</v>
      </c>
      <c r="K17" s="49">
        <v>0</v>
      </c>
      <c r="L17" s="49">
        <v>0.3</v>
      </c>
      <c r="M17" s="49">
        <v>0</v>
      </c>
      <c r="N17" s="49">
        <v>4.5</v>
      </c>
      <c r="O17" s="49">
        <v>0.7</v>
      </c>
      <c r="P17" s="49">
        <v>7.2</v>
      </c>
      <c r="Q17" s="49">
        <v>3.8</v>
      </c>
    </row>
    <row r="18" spans="1:17" ht="15.75">
      <c r="A18" s="4"/>
      <c r="B18" s="50" t="s">
        <v>12</v>
      </c>
      <c r="C18" s="47"/>
      <c r="D18" s="48" t="s">
        <v>48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46</v>
      </c>
      <c r="E19" s="52">
        <f t="shared" ref="E19:Q19" si="1">SUM(E14:E18)</f>
        <v>800</v>
      </c>
      <c r="F19" s="52">
        <f t="shared" si="1"/>
        <v>52.253</v>
      </c>
      <c r="G19" s="52">
        <f t="shared" si="1"/>
        <v>54.245000000000005</v>
      </c>
      <c r="H19" s="52">
        <f t="shared" si="1"/>
        <v>87.41</v>
      </c>
      <c r="I19" s="52">
        <f t="shared" si="1"/>
        <v>1059.7199999999998</v>
      </c>
      <c r="J19" s="52">
        <f t="shared" si="1"/>
        <v>0.24000000000000002</v>
      </c>
      <c r="K19" s="52">
        <f t="shared" si="1"/>
        <v>10.039999999999999</v>
      </c>
      <c r="L19" s="52">
        <f t="shared" si="1"/>
        <v>214.5</v>
      </c>
      <c r="M19" s="52">
        <f t="shared" si="1"/>
        <v>0</v>
      </c>
      <c r="N19" s="52">
        <f t="shared" si="1"/>
        <v>75.03</v>
      </c>
      <c r="O19" s="52">
        <f t="shared" si="1"/>
        <v>4.8500000000000005</v>
      </c>
      <c r="P19" s="52">
        <f t="shared" si="1"/>
        <v>304.8</v>
      </c>
      <c r="Q19" s="52">
        <f t="shared" si="1"/>
        <v>75.739999999999995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53" t="s">
        <v>37</v>
      </c>
      <c r="C21" s="54"/>
      <c r="D21" s="55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0.75" customHeight="1">
      <c r="A23" s="4"/>
      <c r="B23" s="50" t="s">
        <v>8</v>
      </c>
      <c r="C23" s="47" t="s">
        <v>50</v>
      </c>
      <c r="D23" s="48" t="s">
        <v>51</v>
      </c>
      <c r="E23" s="49">
        <v>200</v>
      </c>
      <c r="F23" s="49">
        <v>5.0999999999999996</v>
      </c>
      <c r="G23" s="49">
        <v>5.8</v>
      </c>
      <c r="H23" s="49">
        <v>10.8</v>
      </c>
      <c r="I23" s="49">
        <v>115.6</v>
      </c>
      <c r="J23" s="49">
        <v>0.08</v>
      </c>
      <c r="K23" s="49">
        <v>6.42</v>
      </c>
      <c r="L23" s="49">
        <v>103.2</v>
      </c>
      <c r="M23" s="49">
        <v>0</v>
      </c>
      <c r="N23" s="49">
        <v>27.6</v>
      </c>
      <c r="O23" s="49">
        <v>0.55000000000000004</v>
      </c>
      <c r="P23" s="49">
        <v>52.4</v>
      </c>
      <c r="Q23" s="49">
        <v>14.6</v>
      </c>
    </row>
    <row r="24" spans="1:17" ht="31.5">
      <c r="A24" s="4"/>
      <c r="B24" s="50" t="s">
        <v>9</v>
      </c>
      <c r="C24" s="47">
        <v>210</v>
      </c>
      <c r="D24" s="48" t="s">
        <v>52</v>
      </c>
      <c r="E24" s="49">
        <v>120</v>
      </c>
      <c r="F24" s="49">
        <v>34.5</v>
      </c>
      <c r="G24" s="49">
        <v>41.62</v>
      </c>
      <c r="H24" s="49">
        <v>5.44</v>
      </c>
      <c r="I24" s="49">
        <v>534.29</v>
      </c>
      <c r="J24" s="49">
        <v>7.0000000000000007E-2</v>
      </c>
      <c r="K24" s="49">
        <v>2.0099999999999998</v>
      </c>
      <c r="L24" s="49">
        <v>60</v>
      </c>
      <c r="M24" s="49">
        <v>0</v>
      </c>
      <c r="N24" s="49">
        <v>30.2</v>
      </c>
      <c r="O24" s="49">
        <v>2.13</v>
      </c>
      <c r="P24" s="49">
        <v>187.5</v>
      </c>
      <c r="Q24" s="49">
        <v>28.3</v>
      </c>
    </row>
    <row r="25" spans="1:17" ht="15.75">
      <c r="A25" s="4"/>
      <c r="B25" s="50" t="s">
        <v>10</v>
      </c>
      <c r="C25" s="47" t="s">
        <v>56</v>
      </c>
      <c r="D25" s="48" t="s">
        <v>53</v>
      </c>
      <c r="E25" s="49">
        <v>150</v>
      </c>
      <c r="F25" s="49">
        <v>6.5</v>
      </c>
      <c r="G25" s="49">
        <v>5.9</v>
      </c>
      <c r="H25" s="49">
        <v>39.4</v>
      </c>
      <c r="I25" s="49">
        <v>236.2</v>
      </c>
      <c r="J25" s="49">
        <v>0.1</v>
      </c>
      <c r="K25" s="49">
        <v>0</v>
      </c>
      <c r="L25" s="49">
        <v>22</v>
      </c>
      <c r="M25" s="49">
        <v>0.1</v>
      </c>
      <c r="N25" s="49">
        <v>14</v>
      </c>
      <c r="O25" s="49">
        <v>0.88</v>
      </c>
      <c r="P25" s="49">
        <v>49.2</v>
      </c>
      <c r="Q25" s="49">
        <v>8.6</v>
      </c>
    </row>
    <row r="26" spans="1:17" ht="15.75">
      <c r="A26" s="4"/>
      <c r="B26" s="50" t="s">
        <v>15</v>
      </c>
      <c r="C26" s="47" t="s">
        <v>54</v>
      </c>
      <c r="D26" s="48" t="s">
        <v>55</v>
      </c>
      <c r="E26" s="49">
        <v>200</v>
      </c>
      <c r="F26" s="49">
        <v>0.2</v>
      </c>
      <c r="G26" s="49">
        <v>0</v>
      </c>
      <c r="H26" s="49">
        <v>6.5</v>
      </c>
      <c r="I26" s="49">
        <v>26.8</v>
      </c>
      <c r="J26" s="49">
        <v>0</v>
      </c>
      <c r="K26" s="49">
        <v>0</v>
      </c>
      <c r="L26" s="49">
        <v>0.3</v>
      </c>
      <c r="M26" s="49">
        <v>0</v>
      </c>
      <c r="N26" s="49">
        <v>4.5</v>
      </c>
      <c r="O26" s="49">
        <v>0.7</v>
      </c>
      <c r="P26" s="49">
        <v>7.2</v>
      </c>
      <c r="Q26" s="49">
        <v>3.8</v>
      </c>
    </row>
    <row r="27" spans="1:17" ht="15.75">
      <c r="A27" s="4"/>
      <c r="B27" s="50" t="s">
        <v>12</v>
      </c>
      <c r="C27" s="47"/>
      <c r="D27" s="48" t="s">
        <v>48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46</v>
      </c>
      <c r="E28" s="52">
        <f t="shared" ref="E28:Q28" si="2">SUM(E23:E27)</f>
        <v>720</v>
      </c>
      <c r="F28" s="52">
        <f t="shared" si="2"/>
        <v>50.900000000000006</v>
      </c>
      <c r="G28" s="52">
        <f t="shared" si="2"/>
        <v>53.319999999999993</v>
      </c>
      <c r="H28" s="52">
        <f t="shared" si="2"/>
        <v>86.69</v>
      </c>
      <c r="I28" s="52">
        <f t="shared" si="2"/>
        <v>1045.3899999999999</v>
      </c>
      <c r="J28" s="52">
        <f t="shared" si="2"/>
        <v>0.25</v>
      </c>
      <c r="K28" s="52">
        <f t="shared" si="2"/>
        <v>8.43</v>
      </c>
      <c r="L28" s="52">
        <f t="shared" si="2"/>
        <v>185.5</v>
      </c>
      <c r="M28" s="52">
        <f t="shared" si="2"/>
        <v>0.1</v>
      </c>
      <c r="N28" s="52">
        <f t="shared" si="2"/>
        <v>76.3</v>
      </c>
      <c r="O28" s="52">
        <f t="shared" si="2"/>
        <v>4.26</v>
      </c>
      <c r="P28" s="52">
        <f t="shared" si="2"/>
        <v>296.3</v>
      </c>
      <c r="Q28" s="52">
        <f t="shared" si="2"/>
        <v>55.3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38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39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40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1:D21"/>
    <mergeCell ref="A3:A4"/>
    <mergeCell ref="I3:I4"/>
    <mergeCell ref="B5:D5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2023-10-05T11:10:57Z</dcterms:modified>
</cp:coreProperties>
</file>